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第五次车辆公开处置（黎平）\"/>
    </mc:Choice>
  </mc:AlternateContent>
  <xr:revisionPtr revIDLastSave="0" documentId="13_ncr:1_{85BE73FD-AE57-4DC7-8812-E399DC6D6EE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1" l="1"/>
  <c r="M6" i="1"/>
  <c r="M7" i="1"/>
  <c r="M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B5" authorId="0" shapeId="0" xr:uid="{36D3734C-7CA5-448F-8CBD-F0CCC3BE819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指当地交管部门颁发的车辆牌照号</t>
        </r>
      </text>
    </comment>
    <comment ref="C5" authorId="0" shapeId="0" xr:uid="{CD96C8FF-7FCD-4A1F-A058-BD8287D0550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0B65607D-0038-433C-9C1A-8C1272DE2874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F7" authorId="0" shapeId="0" xr:uid="{36CCB0C3-11F8-45E8-ABC5-7F26805D1F99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<sst xmlns="http://schemas.openxmlformats.org/spreadsheetml/2006/main" count="41" uniqueCount="38">
  <si>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</si>
  <si>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</si>
  <si>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</si>
  <si>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</si>
  <si>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</si>
  <si>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</si>
  <si>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</si>
  <si>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</si>
  <si>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</si>
  <si>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</si>
  <si>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</si>
  <si>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</si>
  <si>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</si>
  <si>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</si>
  <si>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</si>
  <si>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</si>
  <si>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金额单位：人民币元</t>
  </si>
  <si>
    <t xml:space="preserve">评估价     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</si>
  <si>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</si>
  <si>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</si>
  <si>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</si>
  <si>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</si>
  <si>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</si>
  <si>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</si>
  <si>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</si>
  <si>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</si>
  <si>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</si>
  <si>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产权持有单位:华润新能源（黎平）风能有限责任公司</t>
    <phoneticPr fontId="8" type="noConversion"/>
  </si>
  <si>
    <t>贵HDA502</t>
  </si>
  <si>
    <t>尼桑牌ZN2033UBG4</t>
  </si>
  <si>
    <t>贵HDT009</t>
  </si>
  <si>
    <t>江铃牌JX5033XXYZ51</t>
  </si>
  <si>
    <t>贵HEF555</t>
  </si>
  <si>
    <t>尼桑牌ZN1034UBG5</t>
  </si>
  <si>
    <t>郑州日产汽车有限公司</t>
  </si>
  <si>
    <t>江铃</t>
  </si>
  <si>
    <t>本次价格</t>
    <phoneticPr fontId="8" type="noConversion"/>
  </si>
  <si>
    <t>车辆交易明细表（3台车辆）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</si>
</sst>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3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7" fontId="1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43" fontId="2" fillId="0" borderId="1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10" fontId="1" fillId="0" borderId="2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7" t="s">
        <v>0</v>
      </c>
      <c r="B2" s="27"/>
    </row>
    <row r="4" spans="1:2" x14ac:dyDescent="0.25">
      <c r="A4">
        <v>1</v>
      </c>
      <c r="B4" s="7" t="s">
        <v>1</v>
      </c>
    </row>
    <row r="5" spans="1:2" x14ac:dyDescent="0.25">
      <c r="A5">
        <v>2</v>
      </c>
      <c r="B5" s="7" t="s">
        <v>2</v>
      </c>
    </row>
    <row r="6" spans="1:2" x14ac:dyDescent="0.25">
      <c r="A6">
        <v>3</v>
      </c>
      <c r="B6" s="7" t="s">
        <v>3</v>
      </c>
    </row>
    <row r="7" spans="1:2" x14ac:dyDescent="0.25">
      <c r="A7">
        <v>4</v>
      </c>
      <c r="B7" s="7" t="s">
        <v>4</v>
      </c>
    </row>
    <row r="8" spans="1:2" x14ac:dyDescent="0.25">
      <c r="A8">
        <v>5</v>
      </c>
      <c r="B8" s="7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7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tabSelected="1" topLeftCell="A4" zoomScale="75" zoomScaleNormal="75" workbookViewId="0">
      <selection activeCell="M8" sqref="M8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7.08203125" style="9" customWidth="1"/>
    <col min="4" max="4" width="5.33203125" style="9" customWidth="1"/>
    <col min="5" max="5" width="6.33203125" style="9" customWidth="1"/>
    <col min="6" max="6" width="22" style="11" customWidth="1"/>
    <col min="7" max="7" width="12.5" style="20" customWidth="1"/>
    <col min="8" max="8" width="11.58203125" style="4" customWidth="1"/>
    <col min="9" max="9" width="12.83203125" style="4" customWidth="1"/>
    <col min="10" max="10" width="13" style="20" customWidth="1"/>
    <col min="11" max="11" width="11.5" style="20" customWidth="1"/>
    <col min="12" max="12" width="12.75" style="4" customWidth="1"/>
    <col min="13" max="13" width="16.58203125" style="4" customWidth="1"/>
    <col min="14" max="14" width="11.75" style="4" customWidth="1"/>
    <col min="15" max="16384" width="9" style="4"/>
  </cols>
  <sheetData>
    <row r="1" spans="1:14" ht="59.25" customHeight="1" x14ac:dyDescent="0.25">
      <c r="A1" s="35" t="s">
        <v>37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2" spans="1:14" s="1" customFormat="1" ht="55.5" customHeight="1" x14ac:dyDescent="0.25">
      <c r="A2" s="41" t="s">
        <v>27</v>
      </c>
      <c r="B2" s="41"/>
      <c r="C2" s="41"/>
      <c r="D2" s="41"/>
      <c r="E2" s="41"/>
      <c r="F2" s="41"/>
      <c r="G2" s="32" t="s">
        <v>26</v>
      </c>
      <c r="H2" s="32"/>
      <c r="I2" s="32"/>
      <c r="J2" s="32"/>
      <c r="K2" s="32"/>
      <c r="L2" s="28" t="s">
        <v>16</v>
      </c>
      <c r="M2" s="28"/>
      <c r="N2" s="28"/>
    </row>
    <row r="3" spans="1:14" s="2" customFormat="1" ht="43.5" customHeight="1" x14ac:dyDescent="0.25">
      <c r="A3" s="31" t="s">
        <v>8</v>
      </c>
      <c r="B3" s="39" t="s">
        <v>9</v>
      </c>
      <c r="C3" s="29" t="s">
        <v>18</v>
      </c>
      <c r="D3" s="29" t="s">
        <v>19</v>
      </c>
      <c r="E3" s="29" t="s">
        <v>20</v>
      </c>
      <c r="F3" s="39" t="s">
        <v>10</v>
      </c>
      <c r="G3" s="29" t="s">
        <v>22</v>
      </c>
      <c r="H3" s="39" t="s">
        <v>11</v>
      </c>
      <c r="I3" s="31" t="s">
        <v>12</v>
      </c>
      <c r="J3" s="30" t="s">
        <v>23</v>
      </c>
      <c r="K3" s="31"/>
      <c r="L3" s="33" t="s">
        <v>15</v>
      </c>
      <c r="M3" s="34"/>
      <c r="N3" s="39" t="s">
        <v>13</v>
      </c>
    </row>
    <row r="4" spans="1:14" s="2" customFormat="1" ht="61.5" customHeight="1" x14ac:dyDescent="0.25">
      <c r="A4" s="31"/>
      <c r="B4" s="39"/>
      <c r="C4" s="40"/>
      <c r="D4" s="29"/>
      <c r="E4" s="29"/>
      <c r="F4" s="40"/>
      <c r="G4" s="39"/>
      <c r="H4" s="40"/>
      <c r="I4" s="42"/>
      <c r="J4" s="15" t="s">
        <v>24</v>
      </c>
      <c r="K4" s="15" t="s">
        <v>25</v>
      </c>
      <c r="L4" s="14" t="s">
        <v>17</v>
      </c>
      <c r="M4" s="14" t="s">
        <v>36</v>
      </c>
      <c r="N4" s="43"/>
    </row>
    <row r="5" spans="1:14" s="13" customFormat="1" ht="50.25" customHeight="1" x14ac:dyDescent="0.25">
      <c r="A5" s="17">
        <v>1</v>
      </c>
      <c r="B5" s="21" t="s">
        <v>28</v>
      </c>
      <c r="C5" s="21" t="s">
        <v>29</v>
      </c>
      <c r="D5" s="18" t="s">
        <v>21</v>
      </c>
      <c r="E5" s="18">
        <v>1</v>
      </c>
      <c r="F5" s="22" t="s">
        <v>34</v>
      </c>
      <c r="G5" s="24">
        <v>226814</v>
      </c>
      <c r="H5" s="25">
        <v>42132</v>
      </c>
      <c r="I5" s="25">
        <v>42132</v>
      </c>
      <c r="J5" s="26">
        <v>162649.57999999999</v>
      </c>
      <c r="K5" s="26">
        <v>0</v>
      </c>
      <c r="L5" s="19">
        <v>27285</v>
      </c>
      <c r="M5" s="19">
        <f>L5*0.6</f>
        <v>16371</v>
      </c>
      <c r="N5" s="12"/>
    </row>
    <row r="6" spans="1:14" s="13" customFormat="1" ht="50.25" customHeight="1" x14ac:dyDescent="0.25">
      <c r="A6" s="17">
        <v>2</v>
      </c>
      <c r="B6" s="21" t="s">
        <v>30</v>
      </c>
      <c r="C6" s="21" t="s">
        <v>31</v>
      </c>
      <c r="D6" s="18" t="s">
        <v>21</v>
      </c>
      <c r="E6" s="18">
        <v>1</v>
      </c>
      <c r="F6" s="23" t="s">
        <v>35</v>
      </c>
      <c r="G6" s="24">
        <v>153235</v>
      </c>
      <c r="H6" s="25">
        <v>42255</v>
      </c>
      <c r="I6" s="25">
        <v>42255</v>
      </c>
      <c r="J6" s="26">
        <v>156065.37</v>
      </c>
      <c r="K6" s="26">
        <v>0</v>
      </c>
      <c r="L6" s="19">
        <v>25745</v>
      </c>
      <c r="M6" s="19">
        <f t="shared" ref="M6:M7" si="0">L6*0.6</f>
        <v>15447</v>
      </c>
      <c r="N6" s="12"/>
    </row>
    <row r="7" spans="1:14" s="13" customFormat="1" ht="50.25" customHeight="1" x14ac:dyDescent="0.25">
      <c r="A7" s="17">
        <v>3</v>
      </c>
      <c r="B7" s="21" t="s">
        <v>32</v>
      </c>
      <c r="C7" s="21" t="s">
        <v>33</v>
      </c>
      <c r="D7" s="18" t="s">
        <v>21</v>
      </c>
      <c r="E7" s="18">
        <v>1</v>
      </c>
      <c r="F7" s="22" t="s">
        <v>34</v>
      </c>
      <c r="G7" s="24">
        <v>173210</v>
      </c>
      <c r="H7" s="25">
        <v>42304</v>
      </c>
      <c r="I7" s="25">
        <v>42304</v>
      </c>
      <c r="J7" s="26">
        <v>167162.39000000001</v>
      </c>
      <c r="K7" s="26">
        <v>0</v>
      </c>
      <c r="L7" s="19">
        <v>30317</v>
      </c>
      <c r="M7" s="19">
        <f t="shared" si="0"/>
        <v>18190.2</v>
      </c>
      <c r="N7" s="12"/>
    </row>
    <row r="8" spans="1:14" s="1" customFormat="1" ht="30" customHeight="1" x14ac:dyDescent="0.25">
      <c r="A8" s="37" t="s">
        <v>14</v>
      </c>
      <c r="B8" s="38"/>
      <c r="C8" s="8"/>
      <c r="D8" s="8"/>
      <c r="E8" s="8"/>
      <c r="F8" s="10"/>
      <c r="G8" s="16"/>
      <c r="H8" s="5"/>
      <c r="I8" s="5"/>
      <c r="J8" s="16"/>
      <c r="K8" s="16"/>
      <c r="L8" s="6"/>
      <c r="M8" s="6">
        <f>SUM(M5:M7)</f>
        <v>50008.2</v>
      </c>
      <c r="N8" s="5"/>
    </row>
  </sheetData>
  <mergeCells count="17">
    <mergeCell ref="A1:N1"/>
    <mergeCell ref="A8:B8"/>
    <mergeCell ref="A3:A4"/>
    <mergeCell ref="B3:B4"/>
    <mergeCell ref="C3:C4"/>
    <mergeCell ref="F3:F4"/>
    <mergeCell ref="G3:G4"/>
    <mergeCell ref="H3:H4"/>
    <mergeCell ref="A2:F2"/>
    <mergeCell ref="I3:I4"/>
    <mergeCell ref="N3:N4"/>
    <mergeCell ref="L2:N2"/>
    <mergeCell ref="D3:D4"/>
    <mergeCell ref="E3:E4"/>
    <mergeCell ref="J3:K3"/>
    <mergeCell ref="G2:K2"/>
    <mergeCell ref="L3:M3"/>
  </mergeCells>
  <phoneticPr fontId="8" type="noConversion"/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2022-09-04T07:56:49Z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