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<sst xmlns="http://schemas.openxmlformats.org/spreadsheetml/2006/main" count="214" uniqueCount="51">
  <si>
    <t>招租标的清单</t>
  </si>
  <si>
    <t>序号</t>
  </si>
  <si>
    <t>资产名称</t>
  </si>
  <si>
    <t>招租面积（㎡）</t>
  </si>
  <si>
    <t>租期（年）</t>
  </si>
  <si>
    <t>年租金（元)</t>
  </si>
  <si>
    <t>租赁保证金（元）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</si>
  <si>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</si>
  <si>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</si>
  <si>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</si>
  <si>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</si>
  <si>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</si>
  <si>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</si>
  <si>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</si>
  <si>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</si>
  <si>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</si>
  <si>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</si>
  <si>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</si>
  <si>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</si>
  <si>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</si>
  <si>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</si>
  <si>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</si>
  <si>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</si>
  <si>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老厂电镀车间（石材城内）</t>
  </si>
  <si>
    <t>1年10个月</t>
  </si>
  <si>
    <t>按季支付</t>
  </si>
  <si>
    <t>合法合规</t>
  </si>
  <si>
    <t>新承租户1-15天免租期。原租户承租的，无免租期</t>
  </si>
  <si>
    <t>无</t>
  </si>
  <si>
    <t>有</t>
  </si>
  <si>
    <t>否</t>
  </si>
  <si>
    <t>是</t>
  </si>
  <si>
    <t>法人、自然人、其他组织</t>
  </si>
  <si>
    <t>在中华人民共和国注册的合法存续的企业法人或具有民事行为能力的自然人</t>
  </si>
  <si>
    <t>原租赁合同截止日期为2026年2月28日，原租户继续使用中</t>
  </si>
  <si>
    <t>A-88</t>
  </si>
  <si>
    <t>A-7</t>
  </si>
  <si>
    <t>A-11</t>
  </si>
  <si>
    <t>A-12</t>
  </si>
  <si>
    <t>A-17</t>
  </si>
  <si>
    <t>A+42</t>
  </si>
  <si>
    <t>A-36</t>
  </si>
  <si>
    <t>A-15</t>
  </si>
  <si>
    <t>A-40</t>
  </si>
  <si>
    <t>A-41</t>
  </si>
  <si>
    <t>A-1</t>
  </si>
  <si>
    <t>B+01</t>
  </si>
  <si>
    <t>A-3</t>
  </si>
  <si>
    <t>A-5</t>
  </si>
  <si>
    <t>A-6</t>
  </si>
  <si>
    <t>B-135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</si>
</sst>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 numFmtId="178" formatCode="0.00_);[Red]\(0.00\)"/>
  </numFmts>
  <fonts count="29">
    <font>
      <sz val="11"/>
      <color theme="1"/>
      <name val="宋体"/>
      <charset val="134"/>
      <scheme val="minor"/>
    </font>
    <font>
      <b/>
      <sz val="18"/>
      <color theme="1"/>
      <name val="宋体"/>
      <charset val="134"/>
      <scheme val="minor"/>
    </font>
    <font>
      <sz val="11"/>
      <name val="宋体"/>
      <charset val="134"/>
      <scheme val="minor"/>
    </font>
    <font>
      <sz val="11"/>
      <color rgb="FF000000"/>
      <name val="宋体"/>
      <charset val="134"/>
    </font>
    <font>
      <sz val="11"/>
      <color rgb="FF000000"/>
      <name val="宋体"/>
      <charset val="1"/>
    </font>
    <font>
      <sz val="10.5"/>
      <color rgb="FF000000"/>
      <name val="楷体"/>
      <charset val="134"/>
    </font>
    <font>
      <sz val="9"/>
      <color theme="1"/>
      <name val="宋体"/>
      <charset val="134"/>
      <scheme val="minor"/>
    </font>
    <font>
      <sz val="10"/>
      <color rgb="FF000000"/>
      <name val="楷体"/>
      <charset val="134"/>
    </font>
    <font>
      <sz val="10"/>
      <name val="楷体"/>
      <charset val="134"/>
    </font>
    <font>
      <sz val="10.5"/>
      <color rgb="FF000000"/>
      <name val="Times New Roman"/>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lignment vertical="center"/>
    </xf>
    <xf numFmtId="176" fontId="0" fillId="0" borderId="0" xfId="0" applyNumberForma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76" fontId="6" fillId="0" borderId="1" xfId="0" applyNumberFormat="1" applyFont="1" applyFill="1" applyBorder="1" applyAlignment="1">
      <alignment horizontal="center" vertical="center"/>
    </xf>
    <xf numFmtId="176" fontId="0" fillId="0" borderId="1" xfId="0" applyNumberFormat="1" applyFill="1" applyBorder="1">
      <alignment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31" fontId="0" fillId="0" borderId="1" xfId="0" applyNumberFormat="1" applyFill="1" applyBorder="1" applyAlignment="1">
      <alignment horizontal="center" vertical="center"/>
    </xf>
    <xf numFmtId="0" fontId="0" fillId="0" borderId="1" xfId="0" applyFill="1" applyBorder="1" applyAlignment="1">
      <alignment vertical="center" wrapText="1"/>
    </xf>
    <xf numFmtId="0" fontId="4" fillId="0" borderId="1" xfId="6" applyNumberFormat="1" applyFont="1" applyFill="1" applyBorder="1" applyAlignment="1" applyProtection="1">
      <alignment horizontal="center" vertical="center" wrapText="1"/>
      <protection locked="0"/>
    </xf>
    <xf numFmtId="0" fontId="7" fillId="0" borderId="1" xfId="6" applyNumberFormat="1" applyFont="1"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0" borderId="1" xfId="0" applyFill="1" applyBorder="1">
      <alignment vertical="center"/>
    </xf>
    <xf numFmtId="0" fontId="5"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protection locked="0"/>
    </xf>
    <xf numFmtId="0" fontId="8" fillId="0" borderId="1" xfId="6" applyNumberFormat="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tabSelected="1" topLeftCell="A2" workbookViewId="0">
      <selection activeCell="U4" sqref="U4"/>
    </sheetView>
  </sheetViews>
  <sheetFormatPr defaultColWidth="12.4537037037037" defaultRowHeight="29" customHeight="1"/>
  <cols>
    <col min="1" max="1" width="3.62962962962963" customWidth="1"/>
    <col min="2" max="2" width="10.1296296296296" customWidth="1"/>
    <col min="3" max="3" width="6.87962962962963" customWidth="1"/>
    <col min="4" max="4" width="10.0925925925926" customWidth="1"/>
    <col min="5" max="5" width="13.7777777777778" customWidth="1"/>
    <col min="6" max="6" width="13.6666666666667" style="3" customWidth="1"/>
    <col min="7" max="7" width="9.62962962962963" style="4" customWidth="1"/>
    <col min="8" max="8" width="9.5" customWidth="1"/>
    <col min="9" max="9" width="9.09259259259259" customWidth="1"/>
    <col min="10" max="10" width="7.87962962962963" customWidth="1"/>
    <col min="11" max="11" width="7.5" customWidth="1"/>
    <col min="12" max="12" width="8.25" style="5" customWidth="1"/>
    <col min="13" max="13" width="14.3796296296296" customWidth="1"/>
    <col min="14" max="14" width="6.75" style="5" customWidth="1"/>
    <col min="15" max="15" width="6.62962962962963" customWidth="1"/>
    <col min="16" max="16" width="5.5" style="5" customWidth="1"/>
    <col min="17" max="17" width="6.5" style="5" customWidth="1"/>
    <col min="18" max="18" width="6.87962962962963" customWidth="1"/>
    <col min="19" max="19" width="9.5" customWidth="1"/>
    <col min="20" max="20" width="8.75" customWidth="1"/>
    <col min="21" max="21" width="19.3333333333333" customWidth="1"/>
    <col min="22" max="16383" width="12.4537037037037" customWidth="1"/>
  </cols>
  <sheetData>
    <row r="1" customHeight="1" spans="1:21">
      <c r="A1" s="6" t="s">
        <v>0</v>
      </c>
      <c r="B1" s="6"/>
      <c r="C1" s="6"/>
      <c r="D1" s="6"/>
      <c r="E1" s="6"/>
      <c r="F1" s="7"/>
      <c r="G1" s="7"/>
      <c r="H1" s="6"/>
      <c r="I1" s="6"/>
      <c r="J1" s="6"/>
      <c r="K1" s="6"/>
      <c r="L1" s="6"/>
      <c r="M1" s="6"/>
      <c r="N1" s="6"/>
      <c r="O1" s="6"/>
      <c r="P1" s="6"/>
      <c r="Q1" s="6"/>
      <c r="R1" s="6"/>
      <c r="S1" s="6"/>
      <c r="T1" s="6"/>
      <c r="U1" s="6"/>
    </row>
    <row r="2" s="1" customFormat="1" ht="83" customHeight="1" spans="1:21">
      <c r="A2" s="8" t="s">
        <v>1</v>
      </c>
      <c r="B2" s="8" t="s">
        <v>2</v>
      </c>
      <c r="C2" s="9" t="s">
        <v>3</v>
      </c>
      <c r="D2" s="9" t="s">
        <v>4</v>
      </c>
      <c r="E2" s="9" t="s">
        <v>5</v>
      </c>
      <c r="F2" s="10" t="s">
        <v>6</v>
      </c>
      <c r="G2" s="11" t="s">
        <v>7</v>
      </c>
      <c r="H2" s="9" t="s">
        <v>8</v>
      </c>
      <c r="I2" s="9" t="s">
        <v>9</v>
      </c>
      <c r="J2" s="12" t="s">
        <v>10</v>
      </c>
      <c r="K2" s="9" t="s">
        <v>11</v>
      </c>
      <c r="L2" s="13" t="s">
        <v>12</v>
      </c>
      <c r="M2" s="14"/>
      <c r="N2" s="9" t="s">
        <v>13</v>
      </c>
      <c r="O2" s="12" t="s">
        <v>14</v>
      </c>
      <c r="P2" s="12" t="s">
        <v>15</v>
      </c>
      <c r="Q2" s="12" t="s">
        <v>16</v>
      </c>
      <c r="R2" s="12" t="s">
        <v>17</v>
      </c>
      <c r="S2" s="9" t="s">
        <v>18</v>
      </c>
      <c r="T2" s="9" t="s">
        <v>19</v>
      </c>
      <c r="U2" s="9" t="s">
        <v>20</v>
      </c>
    </row>
    <row r="3" s="1" customFormat="1" ht="83" customHeight="1" spans="1:21">
      <c r="A3" s="8"/>
      <c r="B3" s="8"/>
      <c r="C3" s="9"/>
      <c r="D3" s="9"/>
      <c r="E3" s="9"/>
      <c r="F3" s="10"/>
      <c r="G3" s="15"/>
      <c r="H3" s="9"/>
      <c r="I3" s="9"/>
      <c r="J3" s="16"/>
      <c r="K3" s="9"/>
      <c r="L3" s="14" t="s">
        <v>21</v>
      </c>
      <c r="M3" s="17" t="s">
        <v>22</v>
      </c>
      <c r="N3" s="9"/>
      <c r="O3" s="16"/>
      <c r="P3" s="16"/>
      <c r="Q3" s="16"/>
      <c r="R3" s="16"/>
      <c r="S3" s="9"/>
      <c r="T3" s="9"/>
      <c r="U3" s="9"/>
    </row>
    <row r="4" s="2" customFormat="1" ht="105" customHeight="1" spans="1:21">
      <c r="A4" s="18">
        <v>1</v>
      </c>
      <c r="B4" s="19" t="s">
        <v>23</v>
      </c>
      <c r="C4" s="20">
        <v>845.2</v>
      </c>
      <c r="D4" s="18" t="s">
        <v>24</v>
      </c>
      <c r="E4" s="21">
        <v>151933.15</v>
      </c>
      <c r="F4" s="22">
        <v>12661.1</v>
      </c>
      <c r="G4" s="23">
        <f t="shared" ref="G4:G9" si="0">E4*0.2</f>
        <v>30386.63</v>
      </c>
      <c r="H4" s="24" t="s">
        <v>25</v>
      </c>
      <c r="I4" s="24" t="s">
        <v>26</v>
      </c>
      <c r="J4" s="25" t="s">
        <v>27</v>
      </c>
      <c r="K4" s="24" t="s">
        <v>28</v>
      </c>
      <c r="L4" s="24" t="s">
        <v>29</v>
      </c>
      <c r="M4" s="26">
        <v>46081</v>
      </c>
      <c r="N4" s="24" t="s">
        <v>30</v>
      </c>
      <c r="O4" s="24" t="s">
        <v>28</v>
      </c>
      <c r="P4" s="24" t="s">
        <v>30</v>
      </c>
      <c r="Q4" s="24" t="s">
        <v>30</v>
      </c>
      <c r="R4" s="24" t="s">
        <v>31</v>
      </c>
      <c r="S4" s="25" t="s">
        <v>32</v>
      </c>
      <c r="T4" s="25" t="s">
        <v>33</v>
      </c>
      <c r="U4" s="27" t="s">
        <v>34</v>
      </c>
    </row>
    <row r="5" s="2" customFormat="1" ht="14.4" spans="1:21">
      <c r="A5" s="18">
        <v>2</v>
      </c>
      <c r="B5" s="28" t="s">
        <v>35</v>
      </c>
      <c r="C5" s="29">
        <v>1500</v>
      </c>
      <c r="D5" s="18" t="s">
        <v>24</v>
      </c>
      <c r="E5" s="21">
        <v>138240</v>
      </c>
      <c r="F5" s="22">
        <v>11520</v>
      </c>
      <c r="G5" s="23">
        <f t="shared" si="0"/>
        <v>27648</v>
      </c>
      <c r="H5" s="24" t="s">
        <v>25</v>
      </c>
      <c r="I5" s="24" t="s">
        <v>26</v>
      </c>
      <c r="J5" s="30"/>
      <c r="K5" s="24" t="s">
        <v>28</v>
      </c>
      <c r="L5" s="24" t="s">
        <v>28</v>
      </c>
      <c r="M5" s="26"/>
      <c r="N5" s="24" t="s">
        <v>30</v>
      </c>
      <c r="O5" s="24" t="s">
        <v>28</v>
      </c>
      <c r="P5" s="24" t="s">
        <v>30</v>
      </c>
      <c r="Q5" s="24" t="s">
        <v>30</v>
      </c>
      <c r="R5" s="24" t="s">
        <v>31</v>
      </c>
      <c r="S5" s="30"/>
      <c r="T5" s="30"/>
      <c r="U5" s="31"/>
    </row>
    <row r="6" s="2" customFormat="1" ht="14.4" spans="1:21">
      <c r="A6" s="18">
        <v>3</v>
      </c>
      <c r="B6" s="28" t="s">
        <v>36</v>
      </c>
      <c r="C6" s="32">
        <v>497</v>
      </c>
      <c r="D6" s="18" t="s">
        <v>24</v>
      </c>
      <c r="E6" s="21">
        <v>85881.6</v>
      </c>
      <c r="F6" s="22">
        <v>7156.8</v>
      </c>
      <c r="G6" s="23">
        <f t="shared" si="0"/>
        <v>17176.32</v>
      </c>
      <c r="H6" s="24" t="s">
        <v>25</v>
      </c>
      <c r="I6" s="24" t="s">
        <v>26</v>
      </c>
      <c r="J6" s="30"/>
      <c r="K6" s="24" t="s">
        <v>28</v>
      </c>
      <c r="L6" s="24" t="s">
        <v>28</v>
      </c>
      <c r="M6" s="26"/>
      <c r="N6" s="24" t="s">
        <v>30</v>
      </c>
      <c r="O6" s="24" t="s">
        <v>28</v>
      </c>
      <c r="P6" s="24" t="s">
        <v>30</v>
      </c>
      <c r="Q6" s="24" t="s">
        <v>30</v>
      </c>
      <c r="R6" s="24" t="s">
        <v>31</v>
      </c>
      <c r="S6" s="30"/>
      <c r="T6" s="30"/>
      <c r="U6" s="31"/>
    </row>
    <row r="7" s="2" customFormat="1" ht="14.4" spans="1:21">
      <c r="A7" s="18">
        <v>4</v>
      </c>
      <c r="B7" s="28" t="s">
        <v>37</v>
      </c>
      <c r="C7" s="32">
        <v>460</v>
      </c>
      <c r="D7" s="18" t="s">
        <v>24</v>
      </c>
      <c r="E7" s="21">
        <v>82689.6</v>
      </c>
      <c r="F7" s="22">
        <v>6890.8</v>
      </c>
      <c r="G7" s="23">
        <f t="shared" si="0"/>
        <v>16537.92</v>
      </c>
      <c r="H7" s="24" t="s">
        <v>25</v>
      </c>
      <c r="I7" s="24" t="s">
        <v>26</v>
      </c>
      <c r="J7" s="30"/>
      <c r="K7" s="24" t="s">
        <v>28</v>
      </c>
      <c r="L7" s="24" t="s">
        <v>28</v>
      </c>
      <c r="M7" s="26"/>
      <c r="N7" s="24" t="s">
        <v>30</v>
      </c>
      <c r="O7" s="24" t="s">
        <v>28</v>
      </c>
      <c r="P7" s="24" t="s">
        <v>30</v>
      </c>
      <c r="Q7" s="24" t="s">
        <v>30</v>
      </c>
      <c r="R7" s="24" t="s">
        <v>31</v>
      </c>
      <c r="S7" s="30"/>
      <c r="T7" s="30"/>
      <c r="U7" s="31"/>
    </row>
    <row r="8" s="2" customFormat="1" ht="14.4" spans="1:21">
      <c r="A8" s="18">
        <v>5</v>
      </c>
      <c r="B8" s="28" t="s">
        <v>38</v>
      </c>
      <c r="C8" s="32">
        <v>463</v>
      </c>
      <c r="D8" s="18" t="s">
        <v>24</v>
      </c>
      <c r="E8" s="21">
        <v>83228.88</v>
      </c>
      <c r="F8" s="22">
        <f>E8/12</f>
        <v>6935.74</v>
      </c>
      <c r="G8" s="23">
        <f t="shared" si="0"/>
        <v>16645.776</v>
      </c>
      <c r="H8" s="24" t="s">
        <v>25</v>
      </c>
      <c r="I8" s="24" t="s">
        <v>26</v>
      </c>
      <c r="J8" s="30"/>
      <c r="K8" s="24" t="s">
        <v>28</v>
      </c>
      <c r="L8" s="24" t="s">
        <v>28</v>
      </c>
      <c r="M8" s="26"/>
      <c r="N8" s="24" t="s">
        <v>30</v>
      </c>
      <c r="O8" s="24" t="s">
        <v>28</v>
      </c>
      <c r="P8" s="24" t="s">
        <v>30</v>
      </c>
      <c r="Q8" s="24" t="s">
        <v>30</v>
      </c>
      <c r="R8" s="24" t="s">
        <v>31</v>
      </c>
      <c r="S8" s="30"/>
      <c r="T8" s="30"/>
      <c r="U8" s="31"/>
    </row>
    <row r="9" s="2" customFormat="1" ht="14.4" spans="1:21">
      <c r="A9" s="18">
        <v>6</v>
      </c>
      <c r="B9" s="28" t="s">
        <v>39</v>
      </c>
      <c r="C9" s="32">
        <v>352</v>
      </c>
      <c r="D9" s="18" t="s">
        <v>24</v>
      </c>
      <c r="E9" s="21">
        <v>63275.52</v>
      </c>
      <c r="F9" s="22">
        <f>E9/12</f>
        <v>5272.96</v>
      </c>
      <c r="G9" s="23">
        <f t="shared" si="0"/>
        <v>12655.104</v>
      </c>
      <c r="H9" s="24" t="s">
        <v>25</v>
      </c>
      <c r="I9" s="24" t="s">
        <v>26</v>
      </c>
      <c r="J9" s="30"/>
      <c r="K9" s="24" t="s">
        <v>28</v>
      </c>
      <c r="L9" s="24" t="s">
        <v>28</v>
      </c>
      <c r="M9" s="26"/>
      <c r="N9" s="24" t="s">
        <v>30</v>
      </c>
      <c r="O9" s="24" t="s">
        <v>28</v>
      </c>
      <c r="P9" s="24" t="s">
        <v>30</v>
      </c>
      <c r="Q9" s="24" t="s">
        <v>30</v>
      </c>
      <c r="R9" s="24" t="s">
        <v>31</v>
      </c>
      <c r="S9" s="30"/>
      <c r="T9" s="30"/>
      <c r="U9" s="31"/>
    </row>
    <row r="10" s="2" customFormat="1" ht="14.4" spans="1:21">
      <c r="A10" s="18">
        <v>8</v>
      </c>
      <c r="B10" s="28" t="s">
        <v>40</v>
      </c>
      <c r="C10" s="32">
        <v>349</v>
      </c>
      <c r="D10" s="18" t="s">
        <v>24</v>
      </c>
      <c r="E10" s="21">
        <v>62820</v>
      </c>
      <c r="F10" s="22">
        <f t="shared" ref="F10:F20" si="1">E10/12</f>
        <v>5235</v>
      </c>
      <c r="G10" s="23">
        <f t="shared" ref="G10:G20" si="2">E10*0.2</f>
        <v>12564</v>
      </c>
      <c r="H10" s="24" t="s">
        <v>25</v>
      </c>
      <c r="I10" s="24" t="s">
        <v>26</v>
      </c>
      <c r="J10" s="30"/>
      <c r="K10" s="24" t="s">
        <v>28</v>
      </c>
      <c r="L10" s="24" t="s">
        <v>28</v>
      </c>
      <c r="M10" s="26"/>
      <c r="N10" s="24" t="s">
        <v>30</v>
      </c>
      <c r="O10" s="24" t="s">
        <v>28</v>
      </c>
      <c r="P10" s="24" t="s">
        <v>30</v>
      </c>
      <c r="Q10" s="24" t="s">
        <v>30</v>
      </c>
      <c r="R10" s="24" t="s">
        <v>31</v>
      </c>
      <c r="S10" s="30"/>
      <c r="T10" s="30"/>
      <c r="U10" s="31"/>
    </row>
    <row r="11" s="2" customFormat="1" ht="14.4" spans="1:21">
      <c r="A11" s="18">
        <v>9</v>
      </c>
      <c r="B11" s="28" t="s">
        <v>41</v>
      </c>
      <c r="C11" s="32">
        <v>475</v>
      </c>
      <c r="D11" s="18" t="s">
        <v>24</v>
      </c>
      <c r="E11" s="21">
        <v>82080</v>
      </c>
      <c r="F11" s="22">
        <f t="shared" si="1"/>
        <v>6840</v>
      </c>
      <c r="G11" s="23">
        <f t="shared" si="2"/>
        <v>16416</v>
      </c>
      <c r="H11" s="24" t="s">
        <v>25</v>
      </c>
      <c r="I11" s="24" t="s">
        <v>26</v>
      </c>
      <c r="J11" s="30"/>
      <c r="K11" s="24" t="s">
        <v>28</v>
      </c>
      <c r="L11" s="24" t="s">
        <v>28</v>
      </c>
      <c r="M11" s="26"/>
      <c r="N11" s="24" t="s">
        <v>30</v>
      </c>
      <c r="O11" s="24" t="s">
        <v>28</v>
      </c>
      <c r="P11" s="24" t="s">
        <v>30</v>
      </c>
      <c r="Q11" s="24" t="s">
        <v>30</v>
      </c>
      <c r="R11" s="24" t="s">
        <v>31</v>
      </c>
      <c r="S11" s="30"/>
      <c r="T11" s="30"/>
      <c r="U11" s="31"/>
    </row>
    <row r="12" s="2" customFormat="1" ht="14.4" spans="1:21">
      <c r="A12" s="18">
        <v>10</v>
      </c>
      <c r="B12" s="28" t="s">
        <v>42</v>
      </c>
      <c r="C12" s="32">
        <v>574</v>
      </c>
      <c r="D12" s="18" t="s">
        <v>24</v>
      </c>
      <c r="E12" s="21">
        <v>103182.24</v>
      </c>
      <c r="F12" s="22">
        <f t="shared" si="1"/>
        <v>8598.52</v>
      </c>
      <c r="G12" s="23">
        <f t="shared" si="2"/>
        <v>20636.448</v>
      </c>
      <c r="H12" s="24" t="s">
        <v>25</v>
      </c>
      <c r="I12" s="24" t="s">
        <v>26</v>
      </c>
      <c r="J12" s="30"/>
      <c r="K12" s="24" t="s">
        <v>28</v>
      </c>
      <c r="L12" s="24" t="s">
        <v>28</v>
      </c>
      <c r="M12" s="26"/>
      <c r="N12" s="24" t="s">
        <v>30</v>
      </c>
      <c r="O12" s="24" t="s">
        <v>28</v>
      </c>
      <c r="P12" s="24" t="s">
        <v>30</v>
      </c>
      <c r="Q12" s="24" t="s">
        <v>30</v>
      </c>
      <c r="R12" s="24" t="s">
        <v>31</v>
      </c>
      <c r="S12" s="30"/>
      <c r="T12" s="30"/>
      <c r="U12" s="31"/>
    </row>
    <row r="13" s="2" customFormat="1" ht="14.4" spans="1:21">
      <c r="A13" s="18">
        <v>11</v>
      </c>
      <c r="B13" s="28" t="s">
        <v>43</v>
      </c>
      <c r="C13" s="32">
        <v>370</v>
      </c>
      <c r="D13" s="18" t="s">
        <v>24</v>
      </c>
      <c r="E13" s="21">
        <v>66511.2</v>
      </c>
      <c r="F13" s="22">
        <f t="shared" si="1"/>
        <v>5542.6</v>
      </c>
      <c r="G13" s="23">
        <f t="shared" si="2"/>
        <v>13302.24</v>
      </c>
      <c r="H13" s="24" t="s">
        <v>25</v>
      </c>
      <c r="I13" s="24" t="s">
        <v>26</v>
      </c>
      <c r="J13" s="30"/>
      <c r="K13" s="24" t="s">
        <v>28</v>
      </c>
      <c r="L13" s="24" t="s">
        <v>28</v>
      </c>
      <c r="M13" s="26"/>
      <c r="N13" s="24" t="s">
        <v>30</v>
      </c>
      <c r="O13" s="24" t="s">
        <v>28</v>
      </c>
      <c r="P13" s="24" t="s">
        <v>30</v>
      </c>
      <c r="Q13" s="24" t="s">
        <v>30</v>
      </c>
      <c r="R13" s="24" t="s">
        <v>31</v>
      </c>
      <c r="S13" s="30"/>
      <c r="T13" s="30"/>
      <c r="U13" s="31"/>
    </row>
    <row r="14" s="2" customFormat="1" ht="14.4" spans="1:21">
      <c r="A14" s="18">
        <v>12</v>
      </c>
      <c r="B14" s="28" t="s">
        <v>44</v>
      </c>
      <c r="C14" s="32">
        <v>423</v>
      </c>
      <c r="D14" s="18" t="s">
        <v>24</v>
      </c>
      <c r="E14" s="21">
        <v>73094.4</v>
      </c>
      <c r="F14" s="22">
        <f t="shared" si="1"/>
        <v>6091.2</v>
      </c>
      <c r="G14" s="23">
        <f t="shared" si="2"/>
        <v>14618.88</v>
      </c>
      <c r="H14" s="24" t="s">
        <v>25</v>
      </c>
      <c r="I14" s="24" t="s">
        <v>26</v>
      </c>
      <c r="J14" s="30"/>
      <c r="K14" s="24" t="s">
        <v>28</v>
      </c>
      <c r="L14" s="24" t="s">
        <v>28</v>
      </c>
      <c r="M14" s="26"/>
      <c r="N14" s="24" t="s">
        <v>30</v>
      </c>
      <c r="O14" s="24" t="s">
        <v>28</v>
      </c>
      <c r="P14" s="24" t="s">
        <v>30</v>
      </c>
      <c r="Q14" s="24" t="s">
        <v>30</v>
      </c>
      <c r="R14" s="24" t="s">
        <v>31</v>
      </c>
      <c r="S14" s="30"/>
      <c r="T14" s="30"/>
      <c r="U14" s="31"/>
    </row>
    <row r="15" s="2" customFormat="1" ht="14.4" spans="1:21">
      <c r="A15" s="18">
        <v>13</v>
      </c>
      <c r="B15" s="33" t="s">
        <v>45</v>
      </c>
      <c r="C15" s="34">
        <v>1067</v>
      </c>
      <c r="D15" s="18" t="s">
        <v>24</v>
      </c>
      <c r="E15" s="21">
        <v>122918.4</v>
      </c>
      <c r="F15" s="22">
        <f t="shared" si="1"/>
        <v>10243.2</v>
      </c>
      <c r="G15" s="23">
        <f t="shared" si="2"/>
        <v>24583.68</v>
      </c>
      <c r="H15" s="24" t="s">
        <v>25</v>
      </c>
      <c r="I15" s="24" t="s">
        <v>26</v>
      </c>
      <c r="J15" s="30"/>
      <c r="K15" s="24" t="s">
        <v>28</v>
      </c>
      <c r="L15" s="24" t="s">
        <v>28</v>
      </c>
      <c r="M15" s="26"/>
      <c r="N15" s="24" t="s">
        <v>30</v>
      </c>
      <c r="O15" s="24" t="s">
        <v>28</v>
      </c>
      <c r="P15" s="24" t="s">
        <v>30</v>
      </c>
      <c r="Q15" s="24" t="s">
        <v>30</v>
      </c>
      <c r="R15" s="24" t="s">
        <v>31</v>
      </c>
      <c r="S15" s="30"/>
      <c r="T15" s="30"/>
      <c r="U15" s="31"/>
    </row>
    <row r="16" s="2" customFormat="1" ht="14.4" spans="1:21">
      <c r="A16" s="18">
        <v>14</v>
      </c>
      <c r="B16" s="28" t="s">
        <v>46</v>
      </c>
      <c r="C16" s="32">
        <v>356</v>
      </c>
      <c r="D16" s="18" t="s">
        <v>24</v>
      </c>
      <c r="E16" s="21">
        <v>74631.84</v>
      </c>
      <c r="F16" s="22">
        <f t="shared" si="1"/>
        <v>6219.32</v>
      </c>
      <c r="G16" s="23">
        <f t="shared" si="2"/>
        <v>14926.368</v>
      </c>
      <c r="H16" s="24" t="s">
        <v>25</v>
      </c>
      <c r="I16" s="24" t="s">
        <v>26</v>
      </c>
      <c r="J16" s="30"/>
      <c r="K16" s="24" t="s">
        <v>28</v>
      </c>
      <c r="L16" s="24" t="s">
        <v>28</v>
      </c>
      <c r="M16" s="26"/>
      <c r="N16" s="24" t="s">
        <v>30</v>
      </c>
      <c r="O16" s="24" t="s">
        <v>28</v>
      </c>
      <c r="P16" s="24" t="s">
        <v>30</v>
      </c>
      <c r="Q16" s="24" t="s">
        <v>30</v>
      </c>
      <c r="R16" s="24" t="s">
        <v>31</v>
      </c>
      <c r="S16" s="30"/>
      <c r="T16" s="30"/>
      <c r="U16" s="31"/>
    </row>
    <row r="17" s="2" customFormat="1" ht="14.4" spans="1:21">
      <c r="A17" s="18">
        <v>15</v>
      </c>
      <c r="B17" s="28" t="s">
        <v>47</v>
      </c>
      <c r="C17" s="32">
        <v>500</v>
      </c>
      <c r="D17" s="18" t="s">
        <v>24</v>
      </c>
      <c r="E17" s="21">
        <v>86400</v>
      </c>
      <c r="F17" s="22">
        <f t="shared" si="1"/>
        <v>7200</v>
      </c>
      <c r="G17" s="23">
        <f t="shared" si="2"/>
        <v>17280</v>
      </c>
      <c r="H17" s="24" t="s">
        <v>25</v>
      </c>
      <c r="I17" s="24" t="s">
        <v>26</v>
      </c>
      <c r="J17" s="30"/>
      <c r="K17" s="24" t="s">
        <v>28</v>
      </c>
      <c r="L17" s="24" t="s">
        <v>28</v>
      </c>
      <c r="M17" s="26"/>
      <c r="N17" s="24" t="s">
        <v>30</v>
      </c>
      <c r="O17" s="24" t="s">
        <v>28</v>
      </c>
      <c r="P17" s="24" t="s">
        <v>30</v>
      </c>
      <c r="Q17" s="24" t="s">
        <v>30</v>
      </c>
      <c r="R17" s="24" t="s">
        <v>31</v>
      </c>
      <c r="S17" s="30"/>
      <c r="T17" s="30"/>
      <c r="U17" s="31"/>
    </row>
    <row r="18" s="2" customFormat="1" ht="14.4" spans="1:21">
      <c r="A18" s="18">
        <v>16</v>
      </c>
      <c r="B18" s="28" t="s">
        <v>48</v>
      </c>
      <c r="C18" s="32">
        <v>500</v>
      </c>
      <c r="D18" s="18" t="s">
        <v>24</v>
      </c>
      <c r="E18" s="21">
        <v>86400</v>
      </c>
      <c r="F18" s="22">
        <f t="shared" si="1"/>
        <v>7200</v>
      </c>
      <c r="G18" s="23">
        <f t="shared" si="2"/>
        <v>17280</v>
      </c>
      <c r="H18" s="24" t="s">
        <v>25</v>
      </c>
      <c r="I18" s="24" t="s">
        <v>26</v>
      </c>
      <c r="J18" s="30"/>
      <c r="K18" s="24" t="s">
        <v>28</v>
      </c>
      <c r="L18" s="24" t="s">
        <v>28</v>
      </c>
      <c r="M18" s="26"/>
      <c r="N18" s="24" t="s">
        <v>30</v>
      </c>
      <c r="O18" s="24" t="s">
        <v>28</v>
      </c>
      <c r="P18" s="24" t="s">
        <v>30</v>
      </c>
      <c r="Q18" s="24" t="s">
        <v>30</v>
      </c>
      <c r="R18" s="24" t="s">
        <v>31</v>
      </c>
      <c r="S18" s="30"/>
      <c r="T18" s="30"/>
      <c r="U18" s="31"/>
    </row>
    <row r="19" s="2" customFormat="1" ht="14.4" spans="1:21">
      <c r="A19" s="18">
        <v>17</v>
      </c>
      <c r="B19" s="28" t="s">
        <v>49</v>
      </c>
      <c r="C19" s="32">
        <v>500</v>
      </c>
      <c r="D19" s="18" t="s">
        <v>24</v>
      </c>
      <c r="E19" s="21">
        <v>86400</v>
      </c>
      <c r="F19" s="22">
        <f t="shared" si="1"/>
        <v>7200</v>
      </c>
      <c r="G19" s="23">
        <f t="shared" si="2"/>
        <v>17280</v>
      </c>
      <c r="H19" s="24" t="s">
        <v>25</v>
      </c>
      <c r="I19" s="24" t="s">
        <v>26</v>
      </c>
      <c r="J19" s="30"/>
      <c r="K19" s="24" t="s">
        <v>28</v>
      </c>
      <c r="L19" s="24" t="s">
        <v>28</v>
      </c>
      <c r="M19" s="26"/>
      <c r="N19" s="24" t="s">
        <v>30</v>
      </c>
      <c r="O19" s="24" t="s">
        <v>28</v>
      </c>
      <c r="P19" s="24" t="s">
        <v>30</v>
      </c>
      <c r="Q19" s="24" t="s">
        <v>30</v>
      </c>
      <c r="R19" s="24" t="s">
        <v>31</v>
      </c>
      <c r="S19" s="30"/>
      <c r="T19" s="30"/>
      <c r="U19" s="31"/>
    </row>
    <row r="20" s="2" customFormat="1" ht="14.4" spans="1:21">
      <c r="A20" s="18">
        <v>18</v>
      </c>
      <c r="B20" s="35" t="s">
        <v>50</v>
      </c>
      <c r="C20" s="36">
        <v>942.29</v>
      </c>
      <c r="D20" s="18" t="s">
        <v>24</v>
      </c>
      <c r="E20" s="21">
        <v>86811.45</v>
      </c>
      <c r="F20" s="22">
        <f t="shared" si="1"/>
        <v>7234.2875</v>
      </c>
      <c r="G20" s="23">
        <f t="shared" si="2"/>
        <v>17362.29</v>
      </c>
      <c r="H20" s="24" t="s">
        <v>25</v>
      </c>
      <c r="I20" s="24" t="s">
        <v>26</v>
      </c>
      <c r="J20" s="37"/>
      <c r="K20" s="24" t="s">
        <v>28</v>
      </c>
      <c r="L20" s="24" t="s">
        <v>28</v>
      </c>
      <c r="M20" s="26"/>
      <c r="N20" s="24" t="s">
        <v>30</v>
      </c>
      <c r="O20" s="24" t="s">
        <v>28</v>
      </c>
      <c r="P20" s="24" t="s">
        <v>30</v>
      </c>
      <c r="Q20" s="24" t="s">
        <v>30</v>
      </c>
      <c r="R20" s="24" t="s">
        <v>31</v>
      </c>
      <c r="S20" s="37"/>
      <c r="T20" s="37"/>
      <c r="U20" s="31"/>
    </row>
  </sheetData>
  <mergeCells count="24">
    <mergeCell ref="A1:U1"/>
    <mergeCell ref="L2:M2"/>
    <mergeCell ref="A2:A3"/>
    <mergeCell ref="B2:B3"/>
    <mergeCell ref="C2:C3"/>
    <mergeCell ref="D2:D3"/>
    <mergeCell ref="E2:E3"/>
    <mergeCell ref="F2:F3"/>
    <mergeCell ref="G2:G3"/>
    <mergeCell ref="H2:H3"/>
    <mergeCell ref="I2:I3"/>
    <mergeCell ref="J2:J3"/>
    <mergeCell ref="J4:J20"/>
    <mergeCell ref="K2:K3"/>
    <mergeCell ref="N2:N3"/>
    <mergeCell ref="O2:O3"/>
    <mergeCell ref="P2:P3"/>
    <mergeCell ref="Q2:Q3"/>
    <mergeCell ref="R2:R3"/>
    <mergeCell ref="S2:S3"/>
    <mergeCell ref="S4:S20"/>
    <mergeCell ref="T2:T3"/>
    <mergeCell ref="T4:T20"/>
    <mergeCell ref="U2:U3"/>
  </mergeCells>
  <pageMargins left="0.109722222222222" right="0.109722222222222" top="0.751388888888889" bottom="0.751388888888889" header="0.298611111111111" footer="0.298611111111111"/>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2026-05-15T01:38:30Z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F6C68DC5885445FB973CC6BAE37C16BA_13</vt:lpwstr>
  </property>
  <property fmtid="{D5CDD505-2E9C-101B-9397-08002B2CF9AE}" pid="4" name="CalculationRule">
    <vt:i4>0</vt:i4>
  </property>
</Properties>
</file>