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<sst xmlns="http://schemas.openxmlformats.org/spreadsheetml/2006/main" count="174" uniqueCount="39">
  <si>
    <t>标的清单</t>
  </si>
  <si>
    <t>序号</t>
  </si>
  <si>
    <t>位置</t>
  </si>
  <si>
    <t>招租面积（㎡）</t>
  </si>
  <si>
    <t>租期（年）</t>
  </si>
  <si>
    <t>年租金（元)</t>
  </si>
  <si>
    <t>保证金</t>
  </si>
  <si>
    <t>租金支付方式</t>
  </si>
  <si>
    <t>用途限制</t>
  </si>
  <si>
    <t>免租期</t>
  </si>
  <si>
    <t>是否存在原承租人</t>
  </si>
  <si>
    <t>原租赁合同截止日期</t>
  </si>
  <si>
    <t>是否办理不动产权证</t>
  </si>
  <si>
    <t>备注</t>
  </si>
  <si>
    <t>贵州省贵阳市观山湖区阳关安置房E1-3栋负3-1C</t>
  </si>
  <si>
    <t>3年</t>
  </si>
  <si>
    <t xml:space="preserve">可按季度或半年度或年度支付
</t>
  </si>
  <si>
    <t>无</t>
  </si>
  <si>
    <t>6个月</t>
  </si>
  <si>
    <t>是</t>
  </si>
  <si>
    <t>贵州省贵阳市观山湖区阳关安置房E1-3栋负3-2C</t>
  </si>
  <si>
    <t>贵州省贵阳市观山湖区阳关安置房E1-3栋负3-3C</t>
  </si>
  <si>
    <t>贵州省贵阳市观山湖区阳关安置房E1-3栋负3-4C</t>
  </si>
  <si>
    <t>贵州省贵阳市观山湖区阳关安置房E1-3栋负3-5C</t>
  </si>
  <si>
    <t>贵州省贵阳市观山湖区阳关安置房E1-3栋负3-6C</t>
  </si>
  <si>
    <t>贵州省贵阳市观山湖区阳关安置房E1-3栋负3-7C</t>
  </si>
  <si>
    <t>贵州省贵阳市观山湖区阳关安置房E1-3栋负3-8C</t>
  </si>
  <si>
    <t>贵州省贵阳市观山湖区阳关安置房E1-3栋负3-9C</t>
  </si>
  <si>
    <t>贵州省贵阳市观山湖区阳关安置房E1-3栋负3-10C</t>
  </si>
  <si>
    <t>贵州省贵阳市观山湖区阳关安置房E4-1栋负2-6C</t>
  </si>
  <si>
    <t>贵州省贵阳市观山湖区阳关安置房E4-1栋负2-7C</t>
  </si>
  <si>
    <t>贵州省贵阳市观山湖区阳关安置房E4-1栋负2-8C</t>
  </si>
  <si>
    <t>贵州省贵阳市观山湖区阳关安置房E4-1栋负2-9C</t>
  </si>
  <si>
    <t>贵州省贵阳市观山湖区阳关安置房E4-1栋负2-10C</t>
  </si>
  <si>
    <t>贵州省贵阳市观山湖区阳关安置房E4-1栋负2-11C</t>
  </si>
  <si>
    <t>贵州省贵阳市观山湖区阳关安置房E4-1栋负2-12C</t>
  </si>
  <si>
    <t>贵州省贵阳市观山湖区阳关安置房E4-1栋负2-13C</t>
  </si>
  <si>
    <t>贵州省贵阳市观山湖区阳关安置房E4-1栋负2-14C</t>
  </si>
  <si>
    <t>贵州省贵阳市观山湖区阳关安置房E4-1栋负2-15C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</si>
</sst>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\(#,##0.00\)"/>
    <numFmt numFmtId="178" formatCode="0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topLeftCell="A9" workbookViewId="0">
      <selection activeCell="C11" sqref="C11"/>
    </sheetView>
  </sheetViews>
  <sheetFormatPr defaultColWidth="12.5" defaultRowHeight="29.1" customHeight="1"/>
  <cols>
    <col min="1" max="1" width="4.37272727272727" style="3" customWidth="1"/>
    <col min="2" max="2" width="18.1272727272727" style="3" customWidth="1"/>
    <col min="3" max="3" width="8.37272727272727" style="4" customWidth="1"/>
    <col min="4" max="4" width="6.25454545454545" style="3" customWidth="1"/>
    <col min="5" max="5" width="12.6272727272727" style="5" customWidth="1"/>
    <col min="6" max="7" width="10" style="3" customWidth="1"/>
    <col min="8" max="8" width="8.12727272727273" style="3" customWidth="1"/>
    <col min="9" max="9" width="7" style="3" customWidth="1"/>
    <col min="10" max="10" width="8.12727272727273" style="3" customWidth="1"/>
    <col min="11" max="11" width="11.8727272727273" style="3" customWidth="1"/>
    <col min="12" max="12" width="17.7545454545455" style="3" customWidth="1"/>
    <col min="13" max="13" width="23.5" customWidth="1"/>
    <col min="14" max="16363" width="12.5" customWidth="1"/>
  </cols>
  <sheetData>
    <row r="1" ht="36" customHeight="1" spans="1:13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39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9" t="s">
        <v>13</v>
      </c>
    </row>
    <row r="3" s="2" customFormat="1" ht="68" customHeight="1" spans="1:13">
      <c r="A3" s="10">
        <v>1</v>
      </c>
      <c r="B3" s="11" t="s">
        <v>14</v>
      </c>
      <c r="C3" s="12">
        <v>67.13</v>
      </c>
      <c r="D3" s="13" t="s">
        <v>15</v>
      </c>
      <c r="E3" s="14">
        <f>C3*25*12</f>
        <v>20139</v>
      </c>
      <c r="F3" s="15">
        <f>E3*0.2</f>
        <v>4027.8</v>
      </c>
      <c r="G3" s="16" t="s">
        <v>16</v>
      </c>
      <c r="H3" s="10" t="s">
        <v>17</v>
      </c>
      <c r="I3" s="10" t="s">
        <v>18</v>
      </c>
      <c r="J3" s="16" t="s">
        <v>17</v>
      </c>
      <c r="K3" s="17" t="s">
        <v>17</v>
      </c>
      <c r="L3" s="16" t="s">
        <v>19</v>
      </c>
      <c r="M3" s="18"/>
    </row>
    <row r="4" s="2" customFormat="1" ht="50" customHeight="1" spans="1:13">
      <c r="A4" s="10">
        <v>2</v>
      </c>
      <c r="B4" s="11" t="s">
        <v>20</v>
      </c>
      <c r="C4" s="12">
        <v>77.68</v>
      </c>
      <c r="D4" s="13" t="s">
        <v>15</v>
      </c>
      <c r="E4" s="14">
        <f>C4*25*12</f>
        <v>23304</v>
      </c>
      <c r="F4" s="15">
        <f>E4*0.2</f>
        <v>4660.8</v>
      </c>
      <c r="G4" s="16" t="s">
        <v>16</v>
      </c>
      <c r="H4" s="10" t="s">
        <v>17</v>
      </c>
      <c r="I4" s="10" t="s">
        <v>18</v>
      </c>
      <c r="J4" s="16" t="s">
        <v>17</v>
      </c>
      <c r="K4" s="17" t="s">
        <v>17</v>
      </c>
      <c r="L4" s="16" t="s">
        <v>19</v>
      </c>
      <c r="M4" s="18"/>
    </row>
    <row r="5" ht="57" customHeight="1" spans="1:13">
      <c r="A5" s="10">
        <v>3</v>
      </c>
      <c r="B5" s="11" t="s">
        <v>21</v>
      </c>
      <c r="C5" s="12">
        <v>49.82</v>
      </c>
      <c r="D5" s="13" t="s">
        <v>15</v>
      </c>
      <c r="E5" s="14">
        <f>C5*25*12</f>
        <v>14946</v>
      </c>
      <c r="F5" s="15">
        <f>E5*0.2</f>
        <v>2989.2</v>
      </c>
      <c r="G5" s="16" t="s">
        <v>16</v>
      </c>
      <c r="H5" s="10" t="s">
        <v>17</v>
      </c>
      <c r="I5" s="10" t="s">
        <v>18</v>
      </c>
      <c r="J5" s="16" t="s">
        <v>17</v>
      </c>
      <c r="K5" s="17" t="s">
        <v>17</v>
      </c>
      <c r="L5" s="16" t="s">
        <v>19</v>
      </c>
      <c r="M5" s="18"/>
    </row>
    <row r="6" ht="51" customHeight="1" spans="1:13">
      <c r="A6" s="10">
        <v>4</v>
      </c>
      <c r="B6" s="11" t="s">
        <v>22</v>
      </c>
      <c r="C6" s="12">
        <v>90.2</v>
      </c>
      <c r="D6" s="13" t="s">
        <v>15</v>
      </c>
      <c r="E6" s="14">
        <f>C6*25*12</f>
        <v>27060</v>
      </c>
      <c r="F6" s="15">
        <f>E6*0.2</f>
        <v>5412</v>
      </c>
      <c r="G6" s="16" t="s">
        <v>16</v>
      </c>
      <c r="H6" s="10" t="s">
        <v>17</v>
      </c>
      <c r="I6" s="10" t="s">
        <v>18</v>
      </c>
      <c r="J6" s="16" t="s">
        <v>17</v>
      </c>
      <c r="K6" s="17" t="s">
        <v>17</v>
      </c>
      <c r="L6" s="16" t="s">
        <v>19</v>
      </c>
      <c r="M6" s="18"/>
    </row>
    <row r="7" ht="49" customHeight="1" spans="1:13">
      <c r="A7" s="10">
        <v>5</v>
      </c>
      <c r="B7" s="11" t="s">
        <v>23</v>
      </c>
      <c r="C7" s="12">
        <v>98.07</v>
      </c>
      <c r="D7" s="13" t="s">
        <v>15</v>
      </c>
      <c r="E7" s="14">
        <f>C7*25*12</f>
        <v>29421</v>
      </c>
      <c r="F7" s="15">
        <f>E7*0.2</f>
        <v>5884.2</v>
      </c>
      <c r="G7" s="16" t="s">
        <v>16</v>
      </c>
      <c r="H7" s="10" t="s">
        <v>17</v>
      </c>
      <c r="I7" s="10" t="s">
        <v>18</v>
      </c>
      <c r="J7" s="16" t="s">
        <v>17</v>
      </c>
      <c r="K7" s="17" t="s">
        <v>17</v>
      </c>
      <c r="L7" s="16" t="s">
        <v>19</v>
      </c>
      <c r="M7" s="18"/>
    </row>
    <row r="8" ht="42" customHeight="1" spans="1:13">
      <c r="A8" s="10">
        <v>6</v>
      </c>
      <c r="B8" s="11" t="s">
        <v>24</v>
      </c>
      <c r="C8" s="12">
        <v>102.26</v>
      </c>
      <c r="D8" s="13" t="s">
        <v>15</v>
      </c>
      <c r="E8" s="14">
        <f>C8*25*12</f>
        <v>30678</v>
      </c>
      <c r="F8" s="15">
        <f>E8*0.2</f>
        <v>6135.6</v>
      </c>
      <c r="G8" s="16" t="s">
        <v>16</v>
      </c>
      <c r="H8" s="10" t="s">
        <v>17</v>
      </c>
      <c r="I8" s="10" t="s">
        <v>18</v>
      </c>
      <c r="J8" s="16" t="s">
        <v>17</v>
      </c>
      <c r="K8" s="17" t="s">
        <v>17</v>
      </c>
      <c r="L8" s="16" t="s">
        <v>19</v>
      </c>
      <c r="M8" s="18"/>
    </row>
    <row r="9" ht="39" customHeight="1" spans="1:13">
      <c r="A9" s="10">
        <v>7</v>
      </c>
      <c r="B9" s="11" t="s">
        <v>25</v>
      </c>
      <c r="C9" s="12">
        <v>77.49</v>
      </c>
      <c r="D9" s="13" t="s">
        <v>15</v>
      </c>
      <c r="E9" s="14">
        <f>C9*25*12</f>
        <v>23247</v>
      </c>
      <c r="F9" s="15">
        <f>E9*0.2</f>
        <v>4649.4</v>
      </c>
      <c r="G9" s="16" t="s">
        <v>16</v>
      </c>
      <c r="H9" s="10" t="s">
        <v>17</v>
      </c>
      <c r="I9" s="10" t="s">
        <v>18</v>
      </c>
      <c r="J9" s="16" t="s">
        <v>17</v>
      </c>
      <c r="K9" s="17" t="s">
        <v>17</v>
      </c>
      <c r="L9" s="16" t="s">
        <v>19</v>
      </c>
      <c r="M9" s="18"/>
    </row>
    <row r="10" ht="46" customHeight="1" spans="1:13">
      <c r="A10" s="10">
        <v>8</v>
      </c>
      <c r="B10" s="11" t="s">
        <v>26</v>
      </c>
      <c r="C10" s="12">
        <v>48.22</v>
      </c>
      <c r="D10" s="13" t="s">
        <v>15</v>
      </c>
      <c r="E10" s="14">
        <f>C10*25*12</f>
        <v>14466</v>
      </c>
      <c r="F10" s="15">
        <f>E10*0.2</f>
        <v>2893.2</v>
      </c>
      <c r="G10" s="16" t="s">
        <v>16</v>
      </c>
      <c r="H10" s="10" t="s">
        <v>17</v>
      </c>
      <c r="I10" s="10" t="s">
        <v>18</v>
      </c>
      <c r="J10" s="16" t="s">
        <v>17</v>
      </c>
      <c r="K10" s="17" t="s">
        <v>17</v>
      </c>
      <c r="L10" s="16" t="s">
        <v>19</v>
      </c>
      <c r="M10" s="18"/>
    </row>
    <row r="11" ht="47" customHeight="1" spans="1:13">
      <c r="A11" s="10">
        <v>9</v>
      </c>
      <c r="B11" s="11" t="s">
        <v>27</v>
      </c>
      <c r="C11" s="12">
        <v>90.2</v>
      </c>
      <c r="D11" s="13" t="s">
        <v>15</v>
      </c>
      <c r="E11" s="14">
        <f>C11*25*12</f>
        <v>27060</v>
      </c>
      <c r="F11" s="15">
        <f>E11*0.2</f>
        <v>5412</v>
      </c>
      <c r="G11" s="16" t="s">
        <v>16</v>
      </c>
      <c r="H11" s="10" t="s">
        <v>17</v>
      </c>
      <c r="I11" s="10" t="s">
        <v>18</v>
      </c>
      <c r="J11" s="16" t="s">
        <v>17</v>
      </c>
      <c r="K11" s="17" t="s">
        <v>17</v>
      </c>
      <c r="L11" s="16" t="s">
        <v>19</v>
      </c>
      <c r="M11" s="18"/>
    </row>
    <row r="12" ht="42" customHeight="1" spans="1:13">
      <c r="A12" s="10">
        <v>10</v>
      </c>
      <c r="B12" s="11" t="s">
        <v>28</v>
      </c>
      <c r="C12" s="12">
        <v>34.57</v>
      </c>
      <c r="D12" s="13" t="s">
        <v>15</v>
      </c>
      <c r="E12" s="14">
        <f>C12*25*12</f>
        <v>10371</v>
      </c>
      <c r="F12" s="15">
        <f>E12*0.2</f>
        <v>2074.2</v>
      </c>
      <c r="G12" s="16" t="s">
        <v>16</v>
      </c>
      <c r="H12" s="10" t="s">
        <v>17</v>
      </c>
      <c r="I12" s="10" t="s">
        <v>18</v>
      </c>
      <c r="J12" s="16" t="s">
        <v>17</v>
      </c>
      <c r="K12" s="17" t="s">
        <v>17</v>
      </c>
      <c r="L12" s="16" t="s">
        <v>19</v>
      </c>
      <c r="M12" s="18"/>
    </row>
    <row r="13" ht="42" customHeight="1" spans="1:13">
      <c r="A13" s="10">
        <v>18</v>
      </c>
      <c r="B13" s="11" t="s">
        <v>29</v>
      </c>
      <c r="C13" s="12">
        <v>74.87</v>
      </c>
      <c r="D13" s="13" t="s">
        <v>15</v>
      </c>
      <c r="E13" s="14">
        <f t="shared" ref="E13:E22" si="0">C13*25*12</f>
        <v>22461</v>
      </c>
      <c r="F13" s="15">
        <f t="shared" ref="F13:F22" si="1">E13*0.2</f>
        <v>4492.2</v>
      </c>
      <c r="G13" s="16" t="s">
        <v>16</v>
      </c>
      <c r="H13" s="10" t="s">
        <v>17</v>
      </c>
      <c r="I13" s="10" t="s">
        <v>18</v>
      </c>
      <c r="J13" s="16" t="s">
        <v>17</v>
      </c>
      <c r="K13" s="17" t="s">
        <v>17</v>
      </c>
      <c r="L13" s="16" t="s">
        <v>19</v>
      </c>
      <c r="M13" s="18"/>
    </row>
    <row r="14" ht="40" customHeight="1" spans="1:13">
      <c r="A14" s="10">
        <v>19</v>
      </c>
      <c r="B14" s="11" t="s">
        <v>30</v>
      </c>
      <c r="C14" s="12">
        <v>76.24</v>
      </c>
      <c r="D14" s="13" t="s">
        <v>15</v>
      </c>
      <c r="E14" s="14">
        <f t="shared" si="0"/>
        <v>22872</v>
      </c>
      <c r="F14" s="15">
        <f t="shared" si="1"/>
        <v>4574.4</v>
      </c>
      <c r="G14" s="16" t="s">
        <v>16</v>
      </c>
      <c r="H14" s="10" t="s">
        <v>17</v>
      </c>
      <c r="I14" s="10" t="s">
        <v>18</v>
      </c>
      <c r="J14" s="16" t="s">
        <v>17</v>
      </c>
      <c r="K14" s="17" t="s">
        <v>17</v>
      </c>
      <c r="L14" s="16" t="s">
        <v>19</v>
      </c>
      <c r="M14" s="18"/>
    </row>
    <row r="15" ht="40" customHeight="1" spans="1:13">
      <c r="A15" s="10">
        <v>20</v>
      </c>
      <c r="B15" s="11" t="s">
        <v>31</v>
      </c>
      <c r="C15" s="12">
        <v>66.71</v>
      </c>
      <c r="D15" s="13" t="s">
        <v>15</v>
      </c>
      <c r="E15" s="14">
        <f t="shared" si="0"/>
        <v>20013</v>
      </c>
      <c r="F15" s="15">
        <f t="shared" si="1"/>
        <v>4002.6</v>
      </c>
      <c r="G15" s="16" t="s">
        <v>16</v>
      </c>
      <c r="H15" s="10" t="s">
        <v>17</v>
      </c>
      <c r="I15" s="10" t="s">
        <v>18</v>
      </c>
      <c r="J15" s="16" t="s">
        <v>17</v>
      </c>
      <c r="K15" s="17" t="s">
        <v>17</v>
      </c>
      <c r="L15" s="16" t="s">
        <v>19</v>
      </c>
      <c r="M15" s="18"/>
    </row>
    <row r="16" ht="37" customHeight="1" spans="1:13">
      <c r="A16" s="10">
        <v>21</v>
      </c>
      <c r="B16" s="11" t="s">
        <v>32</v>
      </c>
      <c r="C16" s="12">
        <v>63.25</v>
      </c>
      <c r="D16" s="13" t="s">
        <v>15</v>
      </c>
      <c r="E16" s="14">
        <f t="shared" si="0"/>
        <v>18975</v>
      </c>
      <c r="F16" s="15">
        <f t="shared" si="1"/>
        <v>3795</v>
      </c>
      <c r="G16" s="16" t="s">
        <v>16</v>
      </c>
      <c r="H16" s="10" t="s">
        <v>17</v>
      </c>
      <c r="I16" s="10" t="s">
        <v>18</v>
      </c>
      <c r="J16" s="16" t="s">
        <v>17</v>
      </c>
      <c r="K16" s="17" t="s">
        <v>17</v>
      </c>
      <c r="L16" s="16" t="s">
        <v>19</v>
      </c>
      <c r="M16" s="18"/>
    </row>
    <row r="17" ht="39" customHeight="1" spans="1:13">
      <c r="A17" s="10">
        <v>22</v>
      </c>
      <c r="B17" s="11" t="s">
        <v>33</v>
      </c>
      <c r="C17" s="12">
        <v>71.91</v>
      </c>
      <c r="D17" s="13" t="s">
        <v>15</v>
      </c>
      <c r="E17" s="14">
        <f t="shared" si="0"/>
        <v>21573</v>
      </c>
      <c r="F17" s="15">
        <f t="shared" si="1"/>
        <v>4314.6</v>
      </c>
      <c r="G17" s="16" t="s">
        <v>16</v>
      </c>
      <c r="H17" s="10" t="s">
        <v>17</v>
      </c>
      <c r="I17" s="10" t="s">
        <v>18</v>
      </c>
      <c r="J17" s="16" t="s">
        <v>17</v>
      </c>
      <c r="K17" s="17" t="s">
        <v>17</v>
      </c>
      <c r="L17" s="16" t="s">
        <v>19</v>
      </c>
      <c r="M17" s="18"/>
    </row>
    <row r="18" ht="41" customHeight="1" spans="1:13">
      <c r="A18" s="10">
        <v>23</v>
      </c>
      <c r="B18" s="11" t="s">
        <v>34</v>
      </c>
      <c r="C18" s="12">
        <v>84.04</v>
      </c>
      <c r="D18" s="13" t="s">
        <v>15</v>
      </c>
      <c r="E18" s="14">
        <f t="shared" si="0"/>
        <v>25212</v>
      </c>
      <c r="F18" s="15">
        <f t="shared" si="1"/>
        <v>5042.4</v>
      </c>
      <c r="G18" s="16" t="s">
        <v>16</v>
      </c>
      <c r="H18" s="10" t="s">
        <v>17</v>
      </c>
      <c r="I18" s="10" t="s">
        <v>18</v>
      </c>
      <c r="J18" s="16" t="s">
        <v>17</v>
      </c>
      <c r="K18" s="17" t="s">
        <v>17</v>
      </c>
      <c r="L18" s="16" t="s">
        <v>19</v>
      </c>
      <c r="M18" s="18"/>
    </row>
    <row r="19" ht="46" customHeight="1" spans="1:13">
      <c r="A19" s="10">
        <v>24</v>
      </c>
      <c r="B19" s="11" t="s">
        <v>35</v>
      </c>
      <c r="C19" s="12">
        <v>74.87</v>
      </c>
      <c r="D19" s="13" t="s">
        <v>15</v>
      </c>
      <c r="E19" s="14">
        <f t="shared" si="0"/>
        <v>22461</v>
      </c>
      <c r="F19" s="15">
        <f t="shared" si="1"/>
        <v>4492.2</v>
      </c>
      <c r="G19" s="16" t="s">
        <v>16</v>
      </c>
      <c r="H19" s="10" t="s">
        <v>17</v>
      </c>
      <c r="I19" s="10" t="s">
        <v>18</v>
      </c>
      <c r="J19" s="16" t="s">
        <v>17</v>
      </c>
      <c r="K19" s="17" t="s">
        <v>17</v>
      </c>
      <c r="L19" s="16" t="s">
        <v>19</v>
      </c>
      <c r="M19" s="18"/>
    </row>
    <row r="20" ht="37" customHeight="1" spans="1:13">
      <c r="A20" s="10">
        <v>25</v>
      </c>
      <c r="B20" s="11" t="s">
        <v>36</v>
      </c>
      <c r="C20" s="12">
        <v>116.13</v>
      </c>
      <c r="D20" s="13" t="s">
        <v>15</v>
      </c>
      <c r="E20" s="14">
        <f t="shared" si="0"/>
        <v>34839</v>
      </c>
      <c r="F20" s="15">
        <f t="shared" si="1"/>
        <v>6967.8</v>
      </c>
      <c r="G20" s="16" t="s">
        <v>16</v>
      </c>
      <c r="H20" s="10" t="s">
        <v>17</v>
      </c>
      <c r="I20" s="10" t="s">
        <v>18</v>
      </c>
      <c r="J20" s="16" t="s">
        <v>17</v>
      </c>
      <c r="K20" s="17" t="s">
        <v>17</v>
      </c>
      <c r="L20" s="16" t="s">
        <v>19</v>
      </c>
      <c r="M20" s="18"/>
    </row>
    <row r="21" ht="38" customHeight="1" spans="1:13">
      <c r="A21" s="10">
        <v>26</v>
      </c>
      <c r="B21" s="11" t="s">
        <v>37</v>
      </c>
      <c r="C21" s="12">
        <v>163.53</v>
      </c>
      <c r="D21" s="13" t="s">
        <v>15</v>
      </c>
      <c r="E21" s="14">
        <f t="shared" si="0"/>
        <v>49059</v>
      </c>
      <c r="F21" s="15">
        <f t="shared" si="1"/>
        <v>9811.8</v>
      </c>
      <c r="G21" s="16" t="s">
        <v>16</v>
      </c>
      <c r="H21" s="10" t="s">
        <v>17</v>
      </c>
      <c r="I21" s="10" t="s">
        <v>18</v>
      </c>
      <c r="J21" s="16" t="s">
        <v>17</v>
      </c>
      <c r="K21" s="17" t="s">
        <v>17</v>
      </c>
      <c r="L21" s="16" t="s">
        <v>19</v>
      </c>
      <c r="M21" s="18"/>
    </row>
    <row r="22" ht="49" customHeight="1" spans="1:13">
      <c r="A22" s="10">
        <v>27</v>
      </c>
      <c r="B22" s="11" t="s">
        <v>38</v>
      </c>
      <c r="C22" s="12">
        <v>73.35</v>
      </c>
      <c r="D22" s="13" t="s">
        <v>15</v>
      </c>
      <c r="E22" s="14">
        <f t="shared" si="0"/>
        <v>22005</v>
      </c>
      <c r="F22" s="15">
        <f t="shared" si="1"/>
        <v>4401</v>
      </c>
      <c r="G22" s="16" t="s">
        <v>16</v>
      </c>
      <c r="H22" s="10" t="s">
        <v>17</v>
      </c>
      <c r="I22" s="10" t="s">
        <v>18</v>
      </c>
      <c r="J22" s="16" t="s">
        <v>17</v>
      </c>
      <c r="K22" s="17" t="s">
        <v>17</v>
      </c>
      <c r="L22" s="16" t="s">
        <v>19</v>
      </c>
      <c r="M22" s="18"/>
    </row>
  </sheetData>
  <sheetProtection algorithmName="SHA-512" hashValue="QjPj40OznIKZaSJCkbCv4PAWXOZhZA/pvSBLwhjXFUW/KcYX/sRmN+3dYKDOs/uZoEt7LKZDyiIimBCyztp2tg==" saltValue="ofH79KukFgi8rP6iiqmcVQ==" spinCount="100000" sheet="1" objects="1"/>
  <mergeCells count="1">
    <mergeCell ref="A1:M1"/>
  </mergeCells>
  <pageMargins left="0.62" right="0.4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城北徐公</cp:lastModifiedBy>
  <dcterms:created xsi:type="dcterms:W3CDTF">2023-05-15T11:15:00Z</dcterms:created>
  <cp:lastPrinted>2024-12-27T07:15:00Z</cp:lastPrinted>
  <dcterms:modified xsi:type="dcterms:W3CDTF">2026-02-25T08:01:37Z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A78370E7E9A44140B0A5A99851AB7FB1_13</vt:lpwstr>
  </property>
  <property fmtid="{D5CDD505-2E9C-101B-9397-08002B2CF9AE}" pid="4" name="CalculationRule">
    <vt:i4>0</vt:i4>
  </property>
</Properties>
</file>