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<sst xmlns="http://schemas.openxmlformats.org/spreadsheetml/2006/main" count="252" uniqueCount="92">
  <si>
    <t>资产招租标的清单</t>
  </si>
  <si>
    <t>标的</t>
  </si>
  <si>
    <t>位置</t>
  </si>
  <si>
    <t>招租面积（㎡）</t>
  </si>
  <si>
    <t>年租金（元）</t>
  </si>
  <si>
    <t>交易保证金（元）</t>
  </si>
  <si>
    <t>是否办理不动产权证及权证号</t>
  </si>
  <si>
    <t>是否存在原承租人</t>
  </si>
  <si>
    <t>评估价格</t>
  </si>
  <si>
    <t>孵化中心南楼-1层1-负1-2</t>
  </si>
  <si>
    <t>无</t>
  </si>
  <si>
    <t>否</t>
  </si>
  <si>
    <t>孵化中心南楼1层1-1-1</t>
  </si>
  <si>
    <t>孵化中心南楼1层1-1-2</t>
  </si>
  <si>
    <t>孵化中心南楼1层1-1-3</t>
  </si>
  <si>
    <t>孵化中心南楼1层1-1-4</t>
  </si>
  <si>
    <t>孵化中心南楼1层1-1-5</t>
  </si>
  <si>
    <t>孵化中心南楼2层1-2-6</t>
  </si>
  <si>
    <t>孵化中心南楼2层1-2-7</t>
  </si>
  <si>
    <t>孵化中心南楼2层1-2-8</t>
  </si>
  <si>
    <t>孵化中心南楼2层1-2-9</t>
  </si>
  <si>
    <t>孵化中心南楼4层1-4-2</t>
  </si>
  <si>
    <t>孵化中心南楼4层1-4-3</t>
  </si>
  <si>
    <t>孵化中心南楼4层1-4-4</t>
  </si>
  <si>
    <t>孵化中心南楼4层1-4-5</t>
  </si>
  <si>
    <t>孵化中心南楼4层1-4-6</t>
  </si>
  <si>
    <t>孵化中心南楼4层1-4-7</t>
  </si>
  <si>
    <t>孵化中心南楼4层1-4-8</t>
  </si>
  <si>
    <t>孵化中心南楼8层</t>
  </si>
  <si>
    <t>孵化中心南楼9层</t>
  </si>
  <si>
    <t>孵化中心南楼10层</t>
  </si>
  <si>
    <t>孵化中心南楼11层</t>
  </si>
  <si>
    <t>孵化中心南楼12层</t>
  </si>
  <si>
    <t>孵化中心南楼13层</t>
  </si>
  <si>
    <t>孵化中心南楼14层1-14-1</t>
  </si>
  <si>
    <t>孵化中心南楼14层1-14-2</t>
  </si>
  <si>
    <t>孵化中心南楼14层1-14-3</t>
  </si>
  <si>
    <t>孵化中心南楼14层1-14-4</t>
  </si>
  <si>
    <t>孵化中心南楼14层1-14-6</t>
  </si>
  <si>
    <t>孵化中心南楼14层1-14-7</t>
  </si>
  <si>
    <t>孵化中心南楼14层1-14-8</t>
  </si>
  <si>
    <t>孵化中心南楼15层1-15-1</t>
  </si>
  <si>
    <t>孵化中心南楼15层1-15-2</t>
  </si>
  <si>
    <t>孵化中心南楼15层1-15-3</t>
  </si>
  <si>
    <t>孵化中心南楼15层1-15-4</t>
  </si>
  <si>
    <t>孵化中心南楼15层1-15-5</t>
  </si>
  <si>
    <t>孵化中心南楼15层1-15-6</t>
  </si>
  <si>
    <t>孵化中心南楼15层1-15-7</t>
  </si>
  <si>
    <t>孵化中心南楼15层1-15-8</t>
  </si>
  <si>
    <t>孵化中心南楼15层1-15-9</t>
  </si>
  <si>
    <t>孵化中心南楼15层1-15-10</t>
  </si>
  <si>
    <t>孵化中心南楼15层1-15-11</t>
  </si>
  <si>
    <t>孵化中心南楼15层1-15-12</t>
  </si>
  <si>
    <t>孵化中心南楼15层1-15-13</t>
  </si>
  <si>
    <t>孵化中心南楼15层1-15-14</t>
  </si>
  <si>
    <t>孵化中心南楼17层1-17-1</t>
  </si>
  <si>
    <t>孵化中心南楼17层1-17-2</t>
  </si>
  <si>
    <t>孵化中心南楼17层1-17-3</t>
  </si>
  <si>
    <t>孵化中心南楼17层1-17-4</t>
  </si>
  <si>
    <t>孵化中心南楼17层1-17-5</t>
  </si>
  <si>
    <t>孵化中心南楼17层1-17-6</t>
  </si>
  <si>
    <t>孵化中心南楼17层1-17-7</t>
  </si>
  <si>
    <t>孵化中心南楼17层1-17-8</t>
  </si>
  <si>
    <t>孵化中心南楼17层1-17-9</t>
  </si>
  <si>
    <t>孵化中心南楼17层1-17-10</t>
  </si>
  <si>
    <t>孵化中心南楼17层1-17-11</t>
  </si>
  <si>
    <t>孵化中心南楼17层1-17-12</t>
  </si>
  <si>
    <t>孵化中心南楼17层1-17-13</t>
  </si>
  <si>
    <t>孵化中心南楼17层1-17-14</t>
  </si>
  <si>
    <t>孵化中心北楼1层公区部分区域</t>
  </si>
  <si>
    <t>孵化中心北楼2层1-2-3</t>
  </si>
  <si>
    <t>孵化中心北楼2层1-2-4B</t>
  </si>
  <si>
    <t>孵化中心北楼2层1-2-5</t>
  </si>
  <si>
    <t>孵化中心北楼3层1-3-3</t>
  </si>
  <si>
    <t>孵化中心北楼3层1-3-4</t>
  </si>
  <si>
    <t>孵化中心北楼3层1-3-5</t>
  </si>
  <si>
    <t>孵化中心北楼3层1-3-6</t>
  </si>
  <si>
    <t>孵化中心北楼3层1-3-7</t>
  </si>
  <si>
    <t>孵化中心北楼3层1-3-8</t>
  </si>
  <si>
    <t>孵化中心北楼3层1-3-9</t>
  </si>
  <si>
    <t>孵化中心北楼3层1-3-10</t>
  </si>
  <si>
    <t>孵化中心北楼4层1-4-4</t>
  </si>
  <si>
    <t>孵化中心北楼4层1-4-5</t>
  </si>
  <si>
    <t>孵化中心北楼4层1-4-6</t>
  </si>
  <si>
    <t>孵化中心北楼4层1-4-7</t>
  </si>
  <si>
    <t>孵化中心北楼4层1-4-9</t>
  </si>
  <si>
    <t>孵化中心北楼5层</t>
  </si>
  <si>
    <t>孵化中心北楼12层</t>
  </si>
  <si>
    <t>孵化中心北楼13层</t>
  </si>
  <si>
    <t>孵化中心北楼14层
1-14-1B</t>
  </si>
  <si>
    <t>孵化中心北楼15层</t>
  </si>
  <si>
    <t>孵化中心北楼17层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</si>
</sst>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zoomScale="130" zoomScaleNormal="130" topLeftCell="A20" workbookViewId="0">
      <selection activeCell="E4" sqref="E4"/>
    </sheetView>
  </sheetViews>
  <sheetFormatPr defaultColWidth="12.5090909090909" defaultRowHeight="29.1" customHeight="1" outlineLevelCol="7"/>
  <cols>
    <col min="1" max="1" width="5.87272727272727" customWidth="1"/>
    <col min="2" max="2" width="23.5090909090909" style="3" customWidth="1"/>
    <col min="3" max="3" width="8.75454545454545" customWidth="1"/>
    <col min="4" max="4" width="11.6363636363636" customWidth="1"/>
    <col min="5" max="5" width="7.87272727272727" customWidth="1"/>
    <col min="6" max="6" width="11.9090909090909" customWidth="1"/>
    <col min="7" max="16366" width="12.5090909090909" customWidth="1"/>
  </cols>
  <sheetData>
    <row r="1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1" customFormat="1" ht="2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0" t="s">
        <v>8</v>
      </c>
    </row>
    <row r="3" s="1" customFormat="1" ht="20" customHeight="1" spans="1:8">
      <c r="A3" s="7"/>
      <c r="B3" s="7"/>
      <c r="C3" s="7"/>
      <c r="D3" s="7"/>
      <c r="E3" s="11"/>
      <c r="F3" s="9"/>
      <c r="G3" s="10"/>
      <c r="H3" s="10"/>
    </row>
    <row r="4" s="1" customFormat="1" ht="20" customHeight="1" spans="1:8">
      <c r="A4" s="7">
        <v>1</v>
      </c>
      <c r="B4" s="7" t="s">
        <v>9</v>
      </c>
      <c r="C4" s="12">
        <v>1059.99</v>
      </c>
      <c r="D4" s="13">
        <f t="shared" ref="D4:D9" si="0">C4*20*12</f>
        <v>254397.6</v>
      </c>
      <c r="E4" s="11">
        <v>50000</v>
      </c>
      <c r="F4" s="14" t="s">
        <v>10</v>
      </c>
      <c r="G4" s="10" t="s">
        <v>11</v>
      </c>
      <c r="H4" s="10">
        <v>18</v>
      </c>
    </row>
    <row r="5" s="1" customFormat="1" ht="20" customHeight="1" spans="1:8">
      <c r="A5" s="7">
        <v>2</v>
      </c>
      <c r="B5" s="7" t="s">
        <v>12</v>
      </c>
      <c r="C5" s="12">
        <v>68.19</v>
      </c>
      <c r="D5" s="13">
        <f t="shared" si="0"/>
        <v>16365.6</v>
      </c>
      <c r="E5" s="11">
        <v>3000</v>
      </c>
      <c r="F5" s="14" t="s">
        <v>10</v>
      </c>
      <c r="G5" s="10" t="s">
        <v>11</v>
      </c>
      <c r="H5" s="10">
        <v>18</v>
      </c>
    </row>
    <row r="6" s="1" customFormat="1" ht="20" customHeight="1" spans="1:8">
      <c r="A6" s="7">
        <v>3</v>
      </c>
      <c r="B6" s="7" t="s">
        <v>13</v>
      </c>
      <c r="C6" s="12">
        <v>62.61</v>
      </c>
      <c r="D6" s="13">
        <f t="shared" si="0"/>
        <v>15026.4</v>
      </c>
      <c r="E6" s="11">
        <v>3000</v>
      </c>
      <c r="F6" s="14" t="s">
        <v>10</v>
      </c>
      <c r="G6" s="10" t="s">
        <v>11</v>
      </c>
      <c r="H6" s="10">
        <v>18</v>
      </c>
    </row>
    <row r="7" s="1" customFormat="1" ht="20" customHeight="1" spans="1:8">
      <c r="A7" s="7">
        <v>4</v>
      </c>
      <c r="B7" s="7" t="s">
        <v>14</v>
      </c>
      <c r="C7" s="12">
        <v>63.46</v>
      </c>
      <c r="D7" s="13">
        <f t="shared" si="0"/>
        <v>15230.4</v>
      </c>
      <c r="E7" s="11">
        <v>3000</v>
      </c>
      <c r="F7" s="14" t="s">
        <v>10</v>
      </c>
      <c r="G7" s="10" t="s">
        <v>11</v>
      </c>
      <c r="H7" s="10">
        <v>18</v>
      </c>
    </row>
    <row r="8" s="1" customFormat="1" ht="20" customHeight="1" spans="1:8">
      <c r="A8" s="7">
        <v>5</v>
      </c>
      <c r="B8" s="7" t="s">
        <v>15</v>
      </c>
      <c r="C8" s="12">
        <v>69.51</v>
      </c>
      <c r="D8" s="13">
        <f t="shared" si="0"/>
        <v>16682.4</v>
      </c>
      <c r="E8" s="11">
        <v>3000</v>
      </c>
      <c r="F8" s="14" t="s">
        <v>10</v>
      </c>
      <c r="G8" s="10" t="s">
        <v>11</v>
      </c>
      <c r="H8" s="10">
        <v>18</v>
      </c>
    </row>
    <row r="9" s="1" customFormat="1" ht="20" customHeight="1" spans="1:8">
      <c r="A9" s="7">
        <v>6</v>
      </c>
      <c r="B9" s="7" t="s">
        <v>16</v>
      </c>
      <c r="C9" s="12">
        <v>89.09</v>
      </c>
      <c r="D9" s="13">
        <f t="shared" si="0"/>
        <v>21381.6</v>
      </c>
      <c r="E9" s="11">
        <v>4000</v>
      </c>
      <c r="F9" s="14" t="s">
        <v>10</v>
      </c>
      <c r="G9" s="10" t="s">
        <v>11</v>
      </c>
      <c r="H9" s="10">
        <v>18</v>
      </c>
    </row>
    <row r="10" s="1" customFormat="1" ht="19" customHeight="1" spans="1:8">
      <c r="A10" s="7">
        <v>7</v>
      </c>
      <c r="B10" s="14" t="s">
        <v>17</v>
      </c>
      <c r="C10" s="12">
        <v>145.32</v>
      </c>
      <c r="D10" s="13">
        <f>C10*22*12</f>
        <v>38364.48</v>
      </c>
      <c r="E10" s="11">
        <v>8000</v>
      </c>
      <c r="F10" s="14" t="s">
        <v>10</v>
      </c>
      <c r="G10" s="10" t="s">
        <v>11</v>
      </c>
      <c r="H10" s="10">
        <v>18</v>
      </c>
    </row>
    <row r="11" s="1" customFormat="1" ht="19" customHeight="1" spans="1:8">
      <c r="A11" s="7">
        <v>8</v>
      </c>
      <c r="B11" s="14" t="s">
        <v>18</v>
      </c>
      <c r="C11" s="12">
        <v>557.71</v>
      </c>
      <c r="D11" s="13">
        <f>C11*22*12</f>
        <v>147235.44</v>
      </c>
      <c r="E11" s="11">
        <v>29000</v>
      </c>
      <c r="F11" s="14" t="s">
        <v>10</v>
      </c>
      <c r="G11" s="10" t="s">
        <v>11</v>
      </c>
      <c r="H11" s="10">
        <v>18</v>
      </c>
    </row>
    <row r="12" s="1" customFormat="1" ht="19" customHeight="1" spans="1:8">
      <c r="A12" s="7">
        <v>9</v>
      </c>
      <c r="B12" s="14" t="s">
        <v>19</v>
      </c>
      <c r="C12" s="12">
        <v>141.02</v>
      </c>
      <c r="D12" s="13">
        <f>C12*22*12</f>
        <v>37229.28</v>
      </c>
      <c r="E12" s="11">
        <v>7000</v>
      </c>
      <c r="F12" s="14" t="s">
        <v>10</v>
      </c>
      <c r="G12" s="10" t="s">
        <v>11</v>
      </c>
      <c r="H12" s="10">
        <v>18</v>
      </c>
    </row>
    <row r="13" s="1" customFormat="1" ht="20" customHeight="1" spans="1:8">
      <c r="A13" s="7">
        <v>10</v>
      </c>
      <c r="B13" s="14" t="s">
        <v>20</v>
      </c>
      <c r="C13" s="12">
        <v>62.75</v>
      </c>
      <c r="D13" s="13">
        <f>C13*22*12</f>
        <v>16566</v>
      </c>
      <c r="E13" s="11">
        <v>3000</v>
      </c>
      <c r="F13" s="14" t="s">
        <v>10</v>
      </c>
      <c r="G13" s="10" t="s">
        <v>11</v>
      </c>
      <c r="H13" s="10">
        <v>18</v>
      </c>
    </row>
    <row r="14" s="1" customFormat="1" ht="20" customHeight="1" spans="1:8">
      <c r="A14" s="7">
        <v>11</v>
      </c>
      <c r="B14" s="14" t="s">
        <v>21</v>
      </c>
      <c r="C14" s="12">
        <v>542.34</v>
      </c>
      <c r="D14" s="13">
        <f t="shared" ref="D14:D47" si="1">C14*22*12</f>
        <v>143177.76</v>
      </c>
      <c r="E14" s="11">
        <v>29000</v>
      </c>
      <c r="F14" s="14" t="s">
        <v>10</v>
      </c>
      <c r="G14" s="10" t="s">
        <v>11</v>
      </c>
      <c r="H14" s="10">
        <v>18</v>
      </c>
    </row>
    <row r="15" s="1" customFormat="1" ht="20" customHeight="1" spans="1:8">
      <c r="A15" s="7">
        <v>12</v>
      </c>
      <c r="B15" s="14" t="s">
        <v>22</v>
      </c>
      <c r="C15" s="12">
        <v>570.98</v>
      </c>
      <c r="D15" s="13">
        <f t="shared" si="1"/>
        <v>150738.72</v>
      </c>
      <c r="E15" s="11">
        <v>30000</v>
      </c>
      <c r="F15" s="14" t="s">
        <v>10</v>
      </c>
      <c r="G15" s="10" t="s">
        <v>11</v>
      </c>
      <c r="H15" s="10">
        <v>18</v>
      </c>
    </row>
    <row r="16" s="1" customFormat="1" ht="20" customHeight="1" spans="1:8">
      <c r="A16" s="7">
        <v>13</v>
      </c>
      <c r="B16" s="14" t="s">
        <v>23</v>
      </c>
      <c r="C16" s="12">
        <v>189.84</v>
      </c>
      <c r="D16" s="13">
        <f t="shared" si="1"/>
        <v>50117.76</v>
      </c>
      <c r="E16" s="11">
        <v>10000</v>
      </c>
      <c r="F16" s="14" t="s">
        <v>10</v>
      </c>
      <c r="G16" s="10" t="s">
        <v>11</v>
      </c>
      <c r="H16" s="10">
        <v>18</v>
      </c>
    </row>
    <row r="17" s="1" customFormat="1" ht="20" customHeight="1" spans="1:8">
      <c r="A17" s="7">
        <v>14</v>
      </c>
      <c r="B17" s="14" t="s">
        <v>24</v>
      </c>
      <c r="C17" s="12">
        <v>71.96</v>
      </c>
      <c r="D17" s="13">
        <f t="shared" si="1"/>
        <v>18997.44</v>
      </c>
      <c r="E17" s="11">
        <v>4000</v>
      </c>
      <c r="F17" s="14" t="s">
        <v>10</v>
      </c>
      <c r="G17" s="10" t="s">
        <v>11</v>
      </c>
      <c r="H17" s="10">
        <v>18</v>
      </c>
    </row>
    <row r="18" s="1" customFormat="1" ht="20" customHeight="1" spans="1:8">
      <c r="A18" s="7">
        <v>15</v>
      </c>
      <c r="B18" s="14" t="s">
        <v>25</v>
      </c>
      <c r="C18" s="12">
        <v>71.96</v>
      </c>
      <c r="D18" s="13">
        <f t="shared" si="1"/>
        <v>18997.44</v>
      </c>
      <c r="E18" s="11">
        <v>4000</v>
      </c>
      <c r="F18" s="14" t="s">
        <v>10</v>
      </c>
      <c r="G18" s="10" t="s">
        <v>11</v>
      </c>
      <c r="H18" s="10">
        <v>18</v>
      </c>
    </row>
    <row r="19" s="1" customFormat="1" ht="20" customHeight="1" spans="1:8">
      <c r="A19" s="7">
        <v>16</v>
      </c>
      <c r="B19" s="14" t="s">
        <v>26</v>
      </c>
      <c r="C19" s="12">
        <v>76.51</v>
      </c>
      <c r="D19" s="13">
        <f t="shared" si="1"/>
        <v>20198.64</v>
      </c>
      <c r="E19" s="11">
        <v>4000</v>
      </c>
      <c r="F19" s="14" t="s">
        <v>10</v>
      </c>
      <c r="G19" s="10" t="s">
        <v>11</v>
      </c>
      <c r="H19" s="10">
        <v>18</v>
      </c>
    </row>
    <row r="20" s="1" customFormat="1" ht="20" customHeight="1" spans="1:8">
      <c r="A20" s="7">
        <v>17</v>
      </c>
      <c r="B20" s="14" t="s">
        <v>27</v>
      </c>
      <c r="C20" s="12">
        <v>176.41</v>
      </c>
      <c r="D20" s="13">
        <f t="shared" si="1"/>
        <v>46572.24</v>
      </c>
      <c r="E20" s="11">
        <v>9000</v>
      </c>
      <c r="F20" s="14" t="s">
        <v>10</v>
      </c>
      <c r="G20" s="10" t="s">
        <v>11</v>
      </c>
      <c r="H20" s="10">
        <v>18</v>
      </c>
    </row>
    <row r="21" s="2" customFormat="1" ht="20" customHeight="1" spans="1:8">
      <c r="A21" s="7">
        <v>18</v>
      </c>
      <c r="B21" s="14" t="s">
        <v>28</v>
      </c>
      <c r="C21" s="12">
        <v>1727.39</v>
      </c>
      <c r="D21" s="13">
        <f t="shared" si="1"/>
        <v>456030.96</v>
      </c>
      <c r="E21" s="11">
        <v>91000</v>
      </c>
      <c r="F21" s="14" t="s">
        <v>10</v>
      </c>
      <c r="G21" s="10" t="s">
        <v>11</v>
      </c>
      <c r="H21" s="10">
        <v>18</v>
      </c>
    </row>
    <row r="22" s="2" customFormat="1" ht="20" customHeight="1" spans="1:8">
      <c r="A22" s="7">
        <v>19</v>
      </c>
      <c r="B22" s="14" t="s">
        <v>29</v>
      </c>
      <c r="C22" s="12">
        <v>1616.44</v>
      </c>
      <c r="D22" s="13">
        <f t="shared" si="1"/>
        <v>426740.16</v>
      </c>
      <c r="E22" s="11">
        <v>85000</v>
      </c>
      <c r="F22" s="14" t="s">
        <v>10</v>
      </c>
      <c r="G22" s="10" t="s">
        <v>11</v>
      </c>
      <c r="H22" s="10">
        <v>18</v>
      </c>
    </row>
    <row r="23" s="2" customFormat="1" ht="20" customHeight="1" spans="1:8">
      <c r="A23" s="7">
        <v>20</v>
      </c>
      <c r="B23" s="14" t="s">
        <v>30</v>
      </c>
      <c r="C23" s="15">
        <v>1728.48</v>
      </c>
      <c r="D23" s="13">
        <f t="shared" si="1"/>
        <v>456318.72</v>
      </c>
      <c r="E23" s="11">
        <v>91000</v>
      </c>
      <c r="F23" s="14" t="s">
        <v>10</v>
      </c>
      <c r="G23" s="10" t="s">
        <v>11</v>
      </c>
      <c r="H23" s="10">
        <v>18</v>
      </c>
    </row>
    <row r="24" s="2" customFormat="1" ht="20" customHeight="1" spans="1:8">
      <c r="A24" s="7">
        <v>21</v>
      </c>
      <c r="B24" s="14" t="s">
        <v>31</v>
      </c>
      <c r="C24" s="12">
        <v>1616.44</v>
      </c>
      <c r="D24" s="13">
        <f t="shared" si="1"/>
        <v>426740.16</v>
      </c>
      <c r="E24" s="11">
        <v>85000</v>
      </c>
      <c r="F24" s="14" t="s">
        <v>10</v>
      </c>
      <c r="G24" s="10" t="s">
        <v>11</v>
      </c>
      <c r="H24" s="10">
        <v>18</v>
      </c>
    </row>
    <row r="25" s="2" customFormat="1" ht="20" customHeight="1" spans="1:8">
      <c r="A25" s="7">
        <v>22</v>
      </c>
      <c r="B25" s="14" t="s">
        <v>32</v>
      </c>
      <c r="C25" s="12">
        <v>1728.48</v>
      </c>
      <c r="D25" s="13">
        <f t="shared" si="1"/>
        <v>456318.72</v>
      </c>
      <c r="E25" s="11">
        <v>91000</v>
      </c>
      <c r="F25" s="14" t="s">
        <v>10</v>
      </c>
      <c r="G25" s="10" t="s">
        <v>11</v>
      </c>
      <c r="H25" s="10">
        <v>18</v>
      </c>
    </row>
    <row r="26" s="2" customFormat="1" ht="20" customHeight="1" spans="1:8">
      <c r="A26" s="7">
        <v>23</v>
      </c>
      <c r="B26" s="14" t="s">
        <v>33</v>
      </c>
      <c r="C26" s="12">
        <v>1616.44</v>
      </c>
      <c r="D26" s="13">
        <f t="shared" si="1"/>
        <v>426740.16</v>
      </c>
      <c r="E26" s="11">
        <v>85000</v>
      </c>
      <c r="F26" s="14" t="s">
        <v>10</v>
      </c>
      <c r="G26" s="10" t="s">
        <v>11</v>
      </c>
      <c r="H26" s="10">
        <v>18</v>
      </c>
    </row>
    <row r="27" s="2" customFormat="1" ht="20" customHeight="1" spans="1:8">
      <c r="A27" s="7">
        <v>24</v>
      </c>
      <c r="B27" s="14" t="s">
        <v>34</v>
      </c>
      <c r="C27" s="12">
        <v>131.83</v>
      </c>
      <c r="D27" s="13">
        <f t="shared" si="1"/>
        <v>34803.12</v>
      </c>
      <c r="E27" s="11">
        <v>7000</v>
      </c>
      <c r="F27" s="14" t="s">
        <v>10</v>
      </c>
      <c r="G27" s="10" t="s">
        <v>11</v>
      </c>
      <c r="H27" s="10">
        <v>18</v>
      </c>
    </row>
    <row r="28" s="2" customFormat="1" ht="20" customHeight="1" spans="1:8">
      <c r="A28" s="7">
        <v>25</v>
      </c>
      <c r="B28" s="14" t="s">
        <v>35</v>
      </c>
      <c r="C28" s="12">
        <v>121.54</v>
      </c>
      <c r="D28" s="13">
        <f t="shared" si="1"/>
        <v>32086.56</v>
      </c>
      <c r="E28" s="11">
        <v>6000</v>
      </c>
      <c r="F28" s="14" t="s">
        <v>10</v>
      </c>
      <c r="G28" s="10" t="s">
        <v>11</v>
      </c>
      <c r="H28" s="10">
        <v>18</v>
      </c>
    </row>
    <row r="29" s="2" customFormat="1" ht="20" customHeight="1" spans="1:8">
      <c r="A29" s="7">
        <v>26</v>
      </c>
      <c r="B29" s="14" t="s">
        <v>36</v>
      </c>
      <c r="C29" s="12">
        <v>121.54</v>
      </c>
      <c r="D29" s="13">
        <f t="shared" si="1"/>
        <v>32086.56</v>
      </c>
      <c r="E29" s="11">
        <v>6000</v>
      </c>
      <c r="F29" s="14" t="s">
        <v>10</v>
      </c>
      <c r="G29" s="10" t="s">
        <v>11</v>
      </c>
      <c r="H29" s="10">
        <v>18</v>
      </c>
    </row>
    <row r="30" s="2" customFormat="1" ht="20" customHeight="1" spans="1:8">
      <c r="A30" s="7">
        <v>27</v>
      </c>
      <c r="B30" s="14" t="s">
        <v>37</v>
      </c>
      <c r="C30" s="12">
        <v>143.83</v>
      </c>
      <c r="D30" s="13">
        <f t="shared" si="1"/>
        <v>37971.12</v>
      </c>
      <c r="E30" s="11">
        <v>8000</v>
      </c>
      <c r="F30" s="14" t="s">
        <v>10</v>
      </c>
      <c r="G30" s="10" t="s">
        <v>11</v>
      </c>
      <c r="H30" s="10">
        <v>18</v>
      </c>
    </row>
    <row r="31" s="2" customFormat="1" ht="20" customHeight="1" spans="1:8">
      <c r="A31" s="7">
        <v>28</v>
      </c>
      <c r="B31" s="14" t="s">
        <v>38</v>
      </c>
      <c r="C31" s="12">
        <v>121.54</v>
      </c>
      <c r="D31" s="13">
        <f t="shared" si="1"/>
        <v>32086.56</v>
      </c>
      <c r="E31" s="11">
        <v>6000</v>
      </c>
      <c r="F31" s="14" t="s">
        <v>10</v>
      </c>
      <c r="G31" s="10" t="s">
        <v>11</v>
      </c>
      <c r="H31" s="10">
        <v>18</v>
      </c>
    </row>
    <row r="32" s="2" customFormat="1" ht="20" customHeight="1" spans="1:8">
      <c r="A32" s="7">
        <v>29</v>
      </c>
      <c r="B32" s="14" t="s">
        <v>39</v>
      </c>
      <c r="C32" s="12">
        <v>121.54</v>
      </c>
      <c r="D32" s="13">
        <f t="shared" si="1"/>
        <v>32086.56</v>
      </c>
      <c r="E32" s="11">
        <v>6000</v>
      </c>
      <c r="F32" s="14" t="s">
        <v>10</v>
      </c>
      <c r="G32" s="10" t="s">
        <v>11</v>
      </c>
      <c r="H32" s="10">
        <v>18</v>
      </c>
    </row>
    <row r="33" s="2" customFormat="1" ht="20" customHeight="1" spans="1:8">
      <c r="A33" s="7">
        <v>30</v>
      </c>
      <c r="B33" s="14" t="s">
        <v>40</v>
      </c>
      <c r="C33" s="12">
        <v>436.28</v>
      </c>
      <c r="D33" s="13">
        <f t="shared" si="1"/>
        <v>115177.92</v>
      </c>
      <c r="E33" s="11">
        <v>23000</v>
      </c>
      <c r="F33" s="14" t="s">
        <v>10</v>
      </c>
      <c r="G33" s="10" t="s">
        <v>11</v>
      </c>
      <c r="H33" s="10">
        <v>18</v>
      </c>
    </row>
    <row r="34" s="2" customFormat="1" ht="20" customHeight="1" spans="1:8">
      <c r="A34" s="7">
        <v>31</v>
      </c>
      <c r="B34" s="14" t="s">
        <v>41</v>
      </c>
      <c r="C34" s="16">
        <v>109.31</v>
      </c>
      <c r="D34" s="13">
        <f t="shared" si="1"/>
        <v>28857.84</v>
      </c>
      <c r="E34" s="11">
        <v>6000</v>
      </c>
      <c r="F34" s="14" t="s">
        <v>10</v>
      </c>
      <c r="G34" s="10" t="s">
        <v>11</v>
      </c>
      <c r="H34" s="10">
        <v>18</v>
      </c>
    </row>
    <row r="35" s="2" customFormat="1" ht="20" customHeight="1" spans="1:8">
      <c r="A35" s="7">
        <v>32</v>
      </c>
      <c r="B35" s="14" t="s">
        <v>42</v>
      </c>
      <c r="C35" s="12">
        <v>54.66</v>
      </c>
      <c r="D35" s="13">
        <f t="shared" si="1"/>
        <v>14430.24</v>
      </c>
      <c r="E35" s="11">
        <v>3000</v>
      </c>
      <c r="F35" s="14" t="s">
        <v>10</v>
      </c>
      <c r="G35" s="10" t="s">
        <v>11</v>
      </c>
      <c r="H35" s="10">
        <v>18</v>
      </c>
    </row>
    <row r="36" s="2" customFormat="1" ht="20" customHeight="1" spans="1:8">
      <c r="A36" s="7">
        <v>33</v>
      </c>
      <c r="B36" s="14" t="s">
        <v>43</v>
      </c>
      <c r="C36" s="12">
        <v>54.65</v>
      </c>
      <c r="D36" s="13">
        <f t="shared" si="1"/>
        <v>14427.6</v>
      </c>
      <c r="E36" s="11">
        <v>3000</v>
      </c>
      <c r="F36" s="14" t="s">
        <v>10</v>
      </c>
      <c r="G36" s="10" t="s">
        <v>11</v>
      </c>
      <c r="H36" s="10">
        <v>18</v>
      </c>
    </row>
    <row r="37" s="2" customFormat="1" ht="20" customHeight="1" spans="1:8">
      <c r="A37" s="7">
        <v>34</v>
      </c>
      <c r="B37" s="14" t="s">
        <v>44</v>
      </c>
      <c r="C37" s="12">
        <v>50.41</v>
      </c>
      <c r="D37" s="13">
        <f t="shared" si="1"/>
        <v>13308.24</v>
      </c>
      <c r="E37" s="11">
        <v>3000</v>
      </c>
      <c r="F37" s="14" t="s">
        <v>10</v>
      </c>
      <c r="G37" s="10" t="s">
        <v>11</v>
      </c>
      <c r="H37" s="10">
        <v>18</v>
      </c>
    </row>
    <row r="38" s="2" customFormat="1" ht="20" customHeight="1" spans="1:8">
      <c r="A38" s="7">
        <v>35</v>
      </c>
      <c r="B38" s="14" t="s">
        <v>45</v>
      </c>
      <c r="C38" s="12">
        <v>67.23</v>
      </c>
      <c r="D38" s="13">
        <f t="shared" si="1"/>
        <v>17748.72</v>
      </c>
      <c r="E38" s="11">
        <v>4000</v>
      </c>
      <c r="F38" s="14" t="s">
        <v>10</v>
      </c>
      <c r="G38" s="10" t="s">
        <v>11</v>
      </c>
      <c r="H38" s="10">
        <v>18</v>
      </c>
    </row>
    <row r="39" s="2" customFormat="1" ht="20" customHeight="1" spans="1:8">
      <c r="A39" s="7">
        <v>36</v>
      </c>
      <c r="B39" s="14" t="s">
        <v>46</v>
      </c>
      <c r="C39" s="12">
        <v>150.69</v>
      </c>
      <c r="D39" s="13">
        <f t="shared" si="1"/>
        <v>39782.16</v>
      </c>
      <c r="E39" s="11">
        <v>8000</v>
      </c>
      <c r="F39" s="14" t="s">
        <v>10</v>
      </c>
      <c r="G39" s="10" t="s">
        <v>11</v>
      </c>
      <c r="H39" s="10">
        <v>18</v>
      </c>
    </row>
    <row r="40" s="2" customFormat="1" ht="20" customHeight="1" spans="1:8">
      <c r="A40" s="7">
        <v>37</v>
      </c>
      <c r="B40" s="14" t="s">
        <v>47</v>
      </c>
      <c r="C40" s="12">
        <v>67.23</v>
      </c>
      <c r="D40" s="13">
        <f t="shared" si="1"/>
        <v>17748.72</v>
      </c>
      <c r="E40" s="11">
        <v>4000</v>
      </c>
      <c r="F40" s="14" t="s">
        <v>10</v>
      </c>
      <c r="G40" s="10" t="s">
        <v>11</v>
      </c>
      <c r="H40" s="10">
        <v>18</v>
      </c>
    </row>
    <row r="41" s="2" customFormat="1" ht="20" customHeight="1" spans="1:8">
      <c r="A41" s="7">
        <v>38</v>
      </c>
      <c r="B41" s="14" t="s">
        <v>48</v>
      </c>
      <c r="C41" s="12">
        <v>50.41</v>
      </c>
      <c r="D41" s="13">
        <f t="shared" si="1"/>
        <v>13308.24</v>
      </c>
      <c r="E41" s="11">
        <v>3000</v>
      </c>
      <c r="F41" s="14" t="s">
        <v>10</v>
      </c>
      <c r="G41" s="10" t="s">
        <v>11</v>
      </c>
      <c r="H41" s="10">
        <v>18</v>
      </c>
    </row>
    <row r="42" s="2" customFormat="1" ht="20" customHeight="1" spans="1:8">
      <c r="A42" s="7">
        <v>39</v>
      </c>
      <c r="B42" s="14" t="s">
        <v>49</v>
      </c>
      <c r="C42" s="12">
        <v>54.65</v>
      </c>
      <c r="D42" s="13">
        <f t="shared" si="1"/>
        <v>14427.6</v>
      </c>
      <c r="E42" s="11">
        <v>3000</v>
      </c>
      <c r="F42" s="14" t="s">
        <v>10</v>
      </c>
      <c r="G42" s="10" t="s">
        <v>11</v>
      </c>
      <c r="H42" s="10">
        <v>18</v>
      </c>
    </row>
    <row r="43" s="2" customFormat="1" ht="20" customHeight="1" spans="1:8">
      <c r="A43" s="7">
        <v>40</v>
      </c>
      <c r="B43" s="14" t="s">
        <v>50</v>
      </c>
      <c r="C43" s="12">
        <v>54.66</v>
      </c>
      <c r="D43" s="13">
        <f t="shared" si="1"/>
        <v>14430.24</v>
      </c>
      <c r="E43" s="11">
        <v>3000</v>
      </c>
      <c r="F43" s="14" t="s">
        <v>10</v>
      </c>
      <c r="G43" s="10" t="s">
        <v>11</v>
      </c>
      <c r="H43" s="10">
        <v>18</v>
      </c>
    </row>
    <row r="44" s="2" customFormat="1" ht="20" customHeight="1" spans="1:8">
      <c r="A44" s="7">
        <v>41</v>
      </c>
      <c r="B44" s="14" t="s">
        <v>51</v>
      </c>
      <c r="C44" s="12">
        <v>54.66</v>
      </c>
      <c r="D44" s="13">
        <f t="shared" si="1"/>
        <v>14430.24</v>
      </c>
      <c r="E44" s="11">
        <v>3000</v>
      </c>
      <c r="F44" s="14" t="s">
        <v>10</v>
      </c>
      <c r="G44" s="10" t="s">
        <v>11</v>
      </c>
      <c r="H44" s="10">
        <v>18</v>
      </c>
    </row>
    <row r="45" s="2" customFormat="1" ht="20" customHeight="1" spans="1:8">
      <c r="A45" s="7">
        <v>42</v>
      </c>
      <c r="B45" s="14" t="s">
        <v>52</v>
      </c>
      <c r="C45" s="12">
        <v>54.65</v>
      </c>
      <c r="D45" s="13">
        <f t="shared" si="1"/>
        <v>14427.6</v>
      </c>
      <c r="E45" s="11">
        <v>3000</v>
      </c>
      <c r="F45" s="14" t="s">
        <v>10</v>
      </c>
      <c r="G45" s="10" t="s">
        <v>11</v>
      </c>
      <c r="H45" s="10">
        <v>18</v>
      </c>
    </row>
    <row r="46" s="2" customFormat="1" ht="20" customHeight="1" spans="1:8">
      <c r="A46" s="7">
        <v>43</v>
      </c>
      <c r="B46" s="14" t="s">
        <v>53</v>
      </c>
      <c r="C46" s="12">
        <v>50.41</v>
      </c>
      <c r="D46" s="13">
        <f t="shared" si="1"/>
        <v>13308.24</v>
      </c>
      <c r="E46" s="11">
        <v>3000</v>
      </c>
      <c r="F46" s="14" t="s">
        <v>10</v>
      </c>
      <c r="G46" s="10" t="s">
        <v>11</v>
      </c>
      <c r="H46" s="10">
        <v>18</v>
      </c>
    </row>
    <row r="47" s="2" customFormat="1" ht="20" customHeight="1" spans="1:8">
      <c r="A47" s="7">
        <v>44</v>
      </c>
      <c r="B47" s="14" t="s">
        <v>54</v>
      </c>
      <c r="C47" s="12">
        <v>67.23</v>
      </c>
      <c r="D47" s="13">
        <f t="shared" si="1"/>
        <v>17748.72</v>
      </c>
      <c r="E47" s="11">
        <v>4000</v>
      </c>
      <c r="F47" s="14" t="s">
        <v>10</v>
      </c>
      <c r="G47" s="10" t="s">
        <v>11</v>
      </c>
      <c r="H47" s="10">
        <v>18</v>
      </c>
    </row>
    <row r="48" s="2" customFormat="1" ht="20" customHeight="1" spans="1:8">
      <c r="A48" s="7">
        <v>45</v>
      </c>
      <c r="B48" s="14" t="s">
        <v>55</v>
      </c>
      <c r="C48" s="12">
        <v>23.93</v>
      </c>
      <c r="D48" s="13">
        <f t="shared" ref="D48:D61" si="2">C48*19*12</f>
        <v>5456.04</v>
      </c>
      <c r="E48" s="11">
        <v>1000</v>
      </c>
      <c r="F48" s="14" t="s">
        <v>10</v>
      </c>
      <c r="G48" s="10" t="s">
        <v>11</v>
      </c>
      <c r="H48" s="10">
        <v>15</v>
      </c>
    </row>
    <row r="49" s="2" customFormat="1" ht="20" customHeight="1" spans="1:8">
      <c r="A49" s="7">
        <v>46</v>
      </c>
      <c r="B49" s="14" t="s">
        <v>56</v>
      </c>
      <c r="C49" s="12">
        <v>38.13</v>
      </c>
      <c r="D49" s="13">
        <f t="shared" si="2"/>
        <v>8693.64</v>
      </c>
      <c r="E49" s="11">
        <v>2000</v>
      </c>
      <c r="F49" s="14" t="s">
        <v>10</v>
      </c>
      <c r="G49" s="10" t="s">
        <v>11</v>
      </c>
      <c r="H49" s="10">
        <v>15</v>
      </c>
    </row>
    <row r="50" s="2" customFormat="1" ht="20" customHeight="1" spans="1:8">
      <c r="A50" s="7">
        <v>47</v>
      </c>
      <c r="B50" s="14" t="s">
        <v>57</v>
      </c>
      <c r="C50" s="12">
        <v>42.04</v>
      </c>
      <c r="D50" s="13">
        <f t="shared" si="2"/>
        <v>9585.12</v>
      </c>
      <c r="E50" s="11">
        <v>2000</v>
      </c>
      <c r="F50" s="14" t="s">
        <v>10</v>
      </c>
      <c r="G50" s="10" t="s">
        <v>11</v>
      </c>
      <c r="H50" s="10">
        <v>15</v>
      </c>
    </row>
    <row r="51" s="2" customFormat="1" ht="20" customHeight="1" spans="1:8">
      <c r="A51" s="7">
        <v>48</v>
      </c>
      <c r="B51" s="14" t="s">
        <v>58</v>
      </c>
      <c r="C51" s="12">
        <v>37.15</v>
      </c>
      <c r="D51" s="13">
        <f t="shared" si="2"/>
        <v>8470.2</v>
      </c>
      <c r="E51" s="11">
        <v>2000</v>
      </c>
      <c r="F51" s="14" t="s">
        <v>10</v>
      </c>
      <c r="G51" s="10" t="s">
        <v>11</v>
      </c>
      <c r="H51" s="10">
        <v>15</v>
      </c>
    </row>
    <row r="52" s="2" customFormat="1" ht="20" customHeight="1" spans="1:8">
      <c r="A52" s="7">
        <v>49</v>
      </c>
      <c r="B52" s="14" t="s">
        <v>59</v>
      </c>
      <c r="C52" s="12">
        <v>26.2</v>
      </c>
      <c r="D52" s="13">
        <f t="shared" si="2"/>
        <v>5973.6</v>
      </c>
      <c r="E52" s="11">
        <v>1000</v>
      </c>
      <c r="F52" s="14" t="s">
        <v>10</v>
      </c>
      <c r="G52" s="10" t="s">
        <v>11</v>
      </c>
      <c r="H52" s="10">
        <v>15</v>
      </c>
    </row>
    <row r="53" s="2" customFormat="1" ht="20" customHeight="1" spans="1:8">
      <c r="A53" s="7">
        <v>50</v>
      </c>
      <c r="B53" s="14" t="s">
        <v>60</v>
      </c>
      <c r="C53" s="12">
        <v>46.47</v>
      </c>
      <c r="D53" s="13">
        <f t="shared" si="2"/>
        <v>10595.16</v>
      </c>
      <c r="E53" s="11">
        <v>2000</v>
      </c>
      <c r="F53" s="14" t="s">
        <v>10</v>
      </c>
      <c r="G53" s="10" t="s">
        <v>11</v>
      </c>
      <c r="H53" s="10">
        <v>15</v>
      </c>
    </row>
    <row r="54" s="2" customFormat="1" ht="20" customHeight="1" spans="1:8">
      <c r="A54" s="7">
        <v>51</v>
      </c>
      <c r="B54" s="14" t="s">
        <v>61</v>
      </c>
      <c r="C54" s="12">
        <v>94.25</v>
      </c>
      <c r="D54" s="13">
        <f t="shared" si="2"/>
        <v>21489</v>
      </c>
      <c r="E54" s="11">
        <v>4000</v>
      </c>
      <c r="F54" s="14" t="s">
        <v>10</v>
      </c>
      <c r="G54" s="10" t="s">
        <v>11</v>
      </c>
      <c r="H54" s="10">
        <v>15</v>
      </c>
    </row>
    <row r="55" s="2" customFormat="1" ht="20" customHeight="1" spans="1:8">
      <c r="A55" s="7">
        <v>52</v>
      </c>
      <c r="B55" s="14" t="s">
        <v>62</v>
      </c>
      <c r="C55" s="12">
        <v>46.47</v>
      </c>
      <c r="D55" s="13">
        <f t="shared" si="2"/>
        <v>10595.16</v>
      </c>
      <c r="E55" s="11">
        <v>2000</v>
      </c>
      <c r="F55" s="14" t="s">
        <v>10</v>
      </c>
      <c r="G55" s="10" t="s">
        <v>11</v>
      </c>
      <c r="H55" s="10">
        <v>15</v>
      </c>
    </row>
    <row r="56" s="2" customFormat="1" ht="20" customHeight="1" spans="1:8">
      <c r="A56" s="7">
        <v>53</v>
      </c>
      <c r="B56" s="14" t="s">
        <v>63</v>
      </c>
      <c r="C56" s="12">
        <v>25.61</v>
      </c>
      <c r="D56" s="13">
        <f t="shared" si="2"/>
        <v>5839.08</v>
      </c>
      <c r="E56" s="11">
        <v>1000</v>
      </c>
      <c r="F56" s="14" t="s">
        <v>10</v>
      </c>
      <c r="G56" s="10" t="s">
        <v>11</v>
      </c>
      <c r="H56" s="10">
        <v>15</v>
      </c>
    </row>
    <row r="57" s="2" customFormat="1" ht="20" customHeight="1" spans="1:8">
      <c r="A57" s="7">
        <v>54</v>
      </c>
      <c r="B57" s="14" t="s">
        <v>64</v>
      </c>
      <c r="C57" s="12">
        <v>38.13</v>
      </c>
      <c r="D57" s="13">
        <f t="shared" si="2"/>
        <v>8693.64</v>
      </c>
      <c r="E57" s="11">
        <v>2000</v>
      </c>
      <c r="F57" s="14" t="s">
        <v>10</v>
      </c>
      <c r="G57" s="10" t="s">
        <v>11</v>
      </c>
      <c r="H57" s="10">
        <v>15</v>
      </c>
    </row>
    <row r="58" s="2" customFormat="1" ht="20" customHeight="1" spans="1:8">
      <c r="A58" s="7">
        <v>55</v>
      </c>
      <c r="B58" s="14" t="s">
        <v>65</v>
      </c>
      <c r="C58" s="12">
        <v>41.06</v>
      </c>
      <c r="D58" s="13">
        <f t="shared" si="2"/>
        <v>9361.68</v>
      </c>
      <c r="E58" s="11">
        <v>2000</v>
      </c>
      <c r="F58" s="14" t="s">
        <v>10</v>
      </c>
      <c r="G58" s="10" t="s">
        <v>11</v>
      </c>
      <c r="H58" s="10">
        <v>15</v>
      </c>
    </row>
    <row r="59" s="2" customFormat="1" ht="20" customHeight="1" spans="1:8">
      <c r="A59" s="7">
        <v>56</v>
      </c>
      <c r="B59" s="14" t="s">
        <v>66</v>
      </c>
      <c r="C59" s="12">
        <v>38.13</v>
      </c>
      <c r="D59" s="13">
        <f t="shared" si="2"/>
        <v>8693.64</v>
      </c>
      <c r="E59" s="11">
        <v>2000</v>
      </c>
      <c r="F59" s="14" t="s">
        <v>10</v>
      </c>
      <c r="G59" s="10" t="s">
        <v>11</v>
      </c>
      <c r="H59" s="10">
        <v>15</v>
      </c>
    </row>
    <row r="60" s="2" customFormat="1" ht="20" customHeight="1" spans="1:8">
      <c r="A60" s="7">
        <v>57</v>
      </c>
      <c r="B60" s="14" t="s">
        <v>67</v>
      </c>
      <c r="C60" s="12">
        <v>23.93</v>
      </c>
      <c r="D60" s="13">
        <f t="shared" si="2"/>
        <v>5456.04</v>
      </c>
      <c r="E60" s="11">
        <v>1000</v>
      </c>
      <c r="F60" s="14" t="s">
        <v>10</v>
      </c>
      <c r="G60" s="10" t="s">
        <v>11</v>
      </c>
      <c r="H60" s="10">
        <v>15</v>
      </c>
    </row>
    <row r="61" s="2" customFormat="1" ht="20" customHeight="1" spans="1:8">
      <c r="A61" s="7">
        <v>58</v>
      </c>
      <c r="B61" s="14" t="s">
        <v>68</v>
      </c>
      <c r="C61" s="12">
        <v>48.15</v>
      </c>
      <c r="D61" s="13">
        <f t="shared" si="2"/>
        <v>10978.2</v>
      </c>
      <c r="E61" s="11">
        <v>2000</v>
      </c>
      <c r="F61" s="14" t="s">
        <v>10</v>
      </c>
      <c r="G61" s="10" t="s">
        <v>11</v>
      </c>
      <c r="H61" s="10">
        <v>15</v>
      </c>
    </row>
    <row r="62" s="2" customFormat="1" ht="20" customHeight="1" spans="1:8">
      <c r="A62" s="7">
        <v>59</v>
      </c>
      <c r="B62" s="14" t="s">
        <v>69</v>
      </c>
      <c r="C62" s="17">
        <v>56.3</v>
      </c>
      <c r="D62" s="13">
        <f>C62*26*12</f>
        <v>17565.6</v>
      </c>
      <c r="E62" s="11">
        <v>4000</v>
      </c>
      <c r="F62" s="14" t="s">
        <v>10</v>
      </c>
      <c r="G62" s="10" t="s">
        <v>11</v>
      </c>
      <c r="H62" s="10">
        <v>18</v>
      </c>
    </row>
    <row r="63" s="2" customFormat="1" ht="20" customHeight="1" spans="1:8">
      <c r="A63" s="7">
        <v>60</v>
      </c>
      <c r="B63" s="14" t="s">
        <v>70</v>
      </c>
      <c r="C63" s="12">
        <v>47.43</v>
      </c>
      <c r="D63" s="13">
        <f>C63*22*12</f>
        <v>12521.52</v>
      </c>
      <c r="E63" s="11">
        <v>3000</v>
      </c>
      <c r="F63" s="14" t="s">
        <v>10</v>
      </c>
      <c r="G63" s="10" t="s">
        <v>11</v>
      </c>
      <c r="H63" s="10">
        <v>18</v>
      </c>
    </row>
    <row r="64" s="2" customFormat="1" ht="20" customHeight="1" spans="1:8">
      <c r="A64" s="7">
        <v>61</v>
      </c>
      <c r="B64" s="14" t="s">
        <v>71</v>
      </c>
      <c r="C64" s="12">
        <v>321.77</v>
      </c>
      <c r="D64" s="13">
        <f>C64*22*12</f>
        <v>84947.28</v>
      </c>
      <c r="E64" s="11">
        <v>17000</v>
      </c>
      <c r="F64" s="14" t="s">
        <v>10</v>
      </c>
      <c r="G64" s="10" t="s">
        <v>11</v>
      </c>
      <c r="H64" s="10">
        <v>18</v>
      </c>
    </row>
    <row r="65" s="2" customFormat="1" ht="20" customHeight="1" spans="1:8">
      <c r="A65" s="7">
        <v>62</v>
      </c>
      <c r="B65" s="14" t="s">
        <v>72</v>
      </c>
      <c r="C65" s="12">
        <v>150.69</v>
      </c>
      <c r="D65" s="13">
        <f>C65*22*12</f>
        <v>39782.16</v>
      </c>
      <c r="E65" s="11">
        <v>8000</v>
      </c>
      <c r="F65" s="14" t="s">
        <v>10</v>
      </c>
      <c r="G65" s="10" t="s">
        <v>11</v>
      </c>
      <c r="H65" s="10">
        <v>18</v>
      </c>
    </row>
    <row r="66" s="2" customFormat="1" ht="20" customHeight="1" spans="1:8">
      <c r="A66" s="7">
        <v>63</v>
      </c>
      <c r="B66" s="18" t="s">
        <v>73</v>
      </c>
      <c r="C66" s="12">
        <v>171.08</v>
      </c>
      <c r="D66" s="13">
        <f t="shared" ref="D66:D78" si="3">C66*22*12</f>
        <v>45165.12</v>
      </c>
      <c r="E66" s="11">
        <v>9000</v>
      </c>
      <c r="F66" s="14" t="s">
        <v>10</v>
      </c>
      <c r="G66" s="10" t="s">
        <v>11</v>
      </c>
      <c r="H66" s="10">
        <v>18</v>
      </c>
    </row>
    <row r="67" s="2" customFormat="1" ht="20" customHeight="1" spans="1:8">
      <c r="A67" s="7">
        <v>64</v>
      </c>
      <c r="B67" s="18" t="s">
        <v>74</v>
      </c>
      <c r="C67" s="12">
        <v>166.25</v>
      </c>
      <c r="D67" s="13">
        <f t="shared" si="3"/>
        <v>43890</v>
      </c>
      <c r="E67" s="11">
        <v>9000</v>
      </c>
      <c r="F67" s="14" t="s">
        <v>10</v>
      </c>
      <c r="G67" s="10" t="s">
        <v>11</v>
      </c>
      <c r="H67" s="10">
        <v>18</v>
      </c>
    </row>
    <row r="68" s="2" customFormat="1" ht="20" customHeight="1" spans="1:8">
      <c r="A68" s="7">
        <v>65</v>
      </c>
      <c r="B68" s="18" t="s">
        <v>75</v>
      </c>
      <c r="C68" s="12">
        <v>129.69</v>
      </c>
      <c r="D68" s="13">
        <f t="shared" si="3"/>
        <v>34238.16</v>
      </c>
      <c r="E68" s="11">
        <v>7000</v>
      </c>
      <c r="F68" s="14" t="s">
        <v>10</v>
      </c>
      <c r="G68" s="10" t="s">
        <v>11</v>
      </c>
      <c r="H68" s="10">
        <v>18</v>
      </c>
    </row>
    <row r="69" s="2" customFormat="1" ht="20" customHeight="1" spans="1:8">
      <c r="A69" s="7">
        <v>66</v>
      </c>
      <c r="B69" s="18" t="s">
        <v>76</v>
      </c>
      <c r="C69" s="12">
        <v>195.11</v>
      </c>
      <c r="D69" s="13">
        <f t="shared" si="3"/>
        <v>51509.04</v>
      </c>
      <c r="E69" s="11">
        <v>10000</v>
      </c>
      <c r="F69" s="14" t="s">
        <v>10</v>
      </c>
      <c r="G69" s="10" t="s">
        <v>11</v>
      </c>
      <c r="H69" s="10">
        <v>18</v>
      </c>
    </row>
    <row r="70" s="2" customFormat="1" ht="20" customHeight="1" spans="1:8">
      <c r="A70" s="7">
        <v>67</v>
      </c>
      <c r="B70" s="18" t="s">
        <v>77</v>
      </c>
      <c r="C70" s="12">
        <v>108.92</v>
      </c>
      <c r="D70" s="13">
        <f t="shared" si="3"/>
        <v>28754.88</v>
      </c>
      <c r="E70" s="11">
        <v>6000</v>
      </c>
      <c r="F70" s="14" t="s">
        <v>10</v>
      </c>
      <c r="G70" s="10" t="s">
        <v>11</v>
      </c>
      <c r="H70" s="10">
        <v>18</v>
      </c>
    </row>
    <row r="71" s="2" customFormat="1" ht="20" customHeight="1" spans="1:8">
      <c r="A71" s="7">
        <v>68</v>
      </c>
      <c r="B71" s="18" t="s">
        <v>78</v>
      </c>
      <c r="C71" s="12">
        <v>166.25</v>
      </c>
      <c r="D71" s="13">
        <f t="shared" si="3"/>
        <v>43890</v>
      </c>
      <c r="E71" s="11">
        <v>9000</v>
      </c>
      <c r="F71" s="14" t="s">
        <v>10</v>
      </c>
      <c r="G71" s="10" t="s">
        <v>11</v>
      </c>
      <c r="H71" s="10">
        <v>18</v>
      </c>
    </row>
    <row r="72" s="2" customFormat="1" ht="20" customHeight="1" spans="1:8">
      <c r="A72" s="7">
        <v>69</v>
      </c>
      <c r="B72" s="18" t="s">
        <v>79</v>
      </c>
      <c r="C72" s="12">
        <v>166.25</v>
      </c>
      <c r="D72" s="13">
        <f t="shared" si="3"/>
        <v>43890</v>
      </c>
      <c r="E72" s="11">
        <v>9000</v>
      </c>
      <c r="F72" s="14" t="s">
        <v>10</v>
      </c>
      <c r="G72" s="10" t="s">
        <v>11</v>
      </c>
      <c r="H72" s="10">
        <v>18</v>
      </c>
    </row>
    <row r="73" s="2" customFormat="1" ht="20" customHeight="1" spans="1:8">
      <c r="A73" s="7">
        <v>70</v>
      </c>
      <c r="B73" s="18" t="s">
        <v>80</v>
      </c>
      <c r="C73" s="12">
        <v>156.4</v>
      </c>
      <c r="D73" s="13">
        <f t="shared" si="3"/>
        <v>41289.6</v>
      </c>
      <c r="E73" s="11">
        <v>8000</v>
      </c>
      <c r="F73" s="14" t="s">
        <v>10</v>
      </c>
      <c r="G73" s="10" t="s">
        <v>11</v>
      </c>
      <c r="H73" s="10">
        <v>18</v>
      </c>
    </row>
    <row r="74" s="2" customFormat="1" ht="20" customHeight="1" spans="1:8">
      <c r="A74" s="7">
        <v>71</v>
      </c>
      <c r="B74" s="19" t="s">
        <v>81</v>
      </c>
      <c r="C74" s="12">
        <v>52.45</v>
      </c>
      <c r="D74" s="13">
        <f>C74*30*12</f>
        <v>18882</v>
      </c>
      <c r="E74" s="11">
        <v>4000</v>
      </c>
      <c r="F74" s="14" t="s">
        <v>10</v>
      </c>
      <c r="G74" s="10" t="s">
        <v>11</v>
      </c>
      <c r="H74" s="10">
        <v>18</v>
      </c>
    </row>
    <row r="75" s="2" customFormat="1" ht="20" customHeight="1" spans="1:8">
      <c r="A75" s="7">
        <v>72</v>
      </c>
      <c r="B75" s="19" t="s">
        <v>82</v>
      </c>
      <c r="C75" s="12">
        <v>52.45</v>
      </c>
      <c r="D75" s="13">
        <f>C75*30*12</f>
        <v>18882</v>
      </c>
      <c r="E75" s="11">
        <v>4000</v>
      </c>
      <c r="F75" s="14" t="s">
        <v>10</v>
      </c>
      <c r="G75" s="10" t="s">
        <v>11</v>
      </c>
      <c r="H75" s="10">
        <v>18</v>
      </c>
    </row>
    <row r="76" s="2" customFormat="1" ht="20" customHeight="1" spans="1:8">
      <c r="A76" s="7">
        <v>73</v>
      </c>
      <c r="B76" s="19" t="s">
        <v>83</v>
      </c>
      <c r="C76" s="12">
        <v>130.59</v>
      </c>
      <c r="D76" s="13">
        <f>C76*30*12</f>
        <v>47012.4</v>
      </c>
      <c r="E76" s="11">
        <v>9000</v>
      </c>
      <c r="F76" s="14" t="s">
        <v>10</v>
      </c>
      <c r="G76" s="10" t="s">
        <v>11</v>
      </c>
      <c r="H76" s="10">
        <v>18</v>
      </c>
    </row>
    <row r="77" s="2" customFormat="1" ht="20" customHeight="1" spans="1:8">
      <c r="A77" s="7">
        <v>74</v>
      </c>
      <c r="B77" s="19" t="s">
        <v>84</v>
      </c>
      <c r="C77" s="12">
        <v>400.04</v>
      </c>
      <c r="D77" s="13">
        <f>C77*30*12</f>
        <v>144014.4</v>
      </c>
      <c r="E77" s="11">
        <v>30000</v>
      </c>
      <c r="F77" s="14" t="s">
        <v>10</v>
      </c>
      <c r="G77" s="10" t="s">
        <v>11</v>
      </c>
      <c r="H77" s="10">
        <v>18</v>
      </c>
    </row>
    <row r="78" s="2" customFormat="1" ht="20" customHeight="1" spans="1:8">
      <c r="A78" s="7">
        <v>75</v>
      </c>
      <c r="B78" s="19" t="s">
        <v>85</v>
      </c>
      <c r="C78" s="12">
        <v>104.83</v>
      </c>
      <c r="D78" s="13">
        <f>C78*30*12</f>
        <v>37738.8</v>
      </c>
      <c r="E78" s="11">
        <v>8000</v>
      </c>
      <c r="F78" s="14" t="s">
        <v>10</v>
      </c>
      <c r="G78" s="10" t="s">
        <v>11</v>
      </c>
      <c r="H78" s="10">
        <v>18</v>
      </c>
    </row>
    <row r="79" s="2" customFormat="1" ht="20" customHeight="1" spans="1:8">
      <c r="A79" s="7">
        <v>76</v>
      </c>
      <c r="B79" s="14" t="s">
        <v>86</v>
      </c>
      <c r="C79" s="11">
        <v>1489.87</v>
      </c>
      <c r="D79" s="13">
        <f>C79*22*12</f>
        <v>393325.68</v>
      </c>
      <c r="E79" s="11">
        <v>79000</v>
      </c>
      <c r="F79" s="14" t="s">
        <v>10</v>
      </c>
      <c r="G79" s="10" t="s">
        <v>11</v>
      </c>
      <c r="H79" s="10">
        <v>18</v>
      </c>
    </row>
    <row r="80" s="2" customFormat="1" ht="20" customHeight="1" spans="1:8">
      <c r="A80" s="7">
        <v>77</v>
      </c>
      <c r="B80" s="14" t="s">
        <v>87</v>
      </c>
      <c r="C80" s="12">
        <v>1395.06</v>
      </c>
      <c r="D80" s="13">
        <f>C80*22*12</f>
        <v>368295.84</v>
      </c>
      <c r="E80" s="11">
        <v>74000</v>
      </c>
      <c r="F80" s="14" t="s">
        <v>10</v>
      </c>
      <c r="G80" s="10" t="s">
        <v>11</v>
      </c>
      <c r="H80" s="10">
        <v>18</v>
      </c>
    </row>
    <row r="81" s="2" customFormat="1" ht="20" customHeight="1" spans="1:8">
      <c r="A81" s="7">
        <v>78</v>
      </c>
      <c r="B81" s="14" t="s">
        <v>88</v>
      </c>
      <c r="C81" s="12">
        <v>1489.87</v>
      </c>
      <c r="D81" s="13">
        <f>C81*22*12</f>
        <v>393325.68</v>
      </c>
      <c r="E81" s="11">
        <v>79000</v>
      </c>
      <c r="F81" s="14" t="s">
        <v>10</v>
      </c>
      <c r="G81" s="10" t="s">
        <v>11</v>
      </c>
      <c r="H81" s="10">
        <v>18</v>
      </c>
    </row>
    <row r="82" s="2" customFormat="1" ht="20" customHeight="1" spans="1:8">
      <c r="A82" s="7">
        <v>79</v>
      </c>
      <c r="B82" s="14" t="s">
        <v>89</v>
      </c>
      <c r="C82" s="11">
        <v>591.11</v>
      </c>
      <c r="D82" s="13">
        <f>C82*22*12</f>
        <v>156053.04</v>
      </c>
      <c r="E82" s="11">
        <v>31000</v>
      </c>
      <c r="F82" s="14" t="s">
        <v>10</v>
      </c>
      <c r="G82" s="10" t="s">
        <v>11</v>
      </c>
      <c r="H82" s="10">
        <v>18</v>
      </c>
    </row>
    <row r="83" s="2" customFormat="1" ht="20" customHeight="1" spans="1:8">
      <c r="A83" s="7">
        <v>80</v>
      </c>
      <c r="B83" s="14" t="s">
        <v>90</v>
      </c>
      <c r="C83" s="11">
        <v>1282.51</v>
      </c>
      <c r="D83" s="13">
        <f>C83*22*12</f>
        <v>338582.64</v>
      </c>
      <c r="E83" s="11">
        <v>68000</v>
      </c>
      <c r="F83" s="14" t="s">
        <v>10</v>
      </c>
      <c r="G83" s="10" t="s">
        <v>11</v>
      </c>
      <c r="H83" s="10">
        <v>18</v>
      </c>
    </row>
    <row r="84" s="2" customFormat="1" ht="20" customHeight="1" spans="1:8">
      <c r="A84" s="7">
        <v>81</v>
      </c>
      <c r="B84" s="14" t="s">
        <v>91</v>
      </c>
      <c r="C84" s="17">
        <v>727.43</v>
      </c>
      <c r="D84" s="13">
        <f>C84*19*12</f>
        <v>165854.04</v>
      </c>
      <c r="E84" s="11">
        <v>33000</v>
      </c>
      <c r="F84" s="14" t="s">
        <v>10</v>
      </c>
      <c r="G84" s="10" t="s">
        <v>11</v>
      </c>
      <c r="H84" s="10">
        <v>15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59" right="0.24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城北徐公</cp:lastModifiedBy>
  <dcterms:created xsi:type="dcterms:W3CDTF">2023-05-12T11:15:00Z</dcterms:created>
  <cp:lastPrinted>2024-09-06T01:48:00Z</cp:lastPrinted>
  <dcterms:modified xsi:type="dcterms:W3CDTF">2026-02-13T03:32:21Z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32A902A1D5294B5193E922A54F0BFCE0_13</vt:lpwstr>
  </property>
  <property fmtid="{D5CDD505-2E9C-101B-9397-08002B2CF9AE}" pid="4" name="CalculationRule">
    <vt:i4>0</vt:i4>
  </property>
</Properties>
</file>