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<sst xmlns="http://schemas.openxmlformats.org/spreadsheetml/2006/main" count="105" uniqueCount="49">
  <si>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招租标的清单</t>
  </si>
  <si>
    <t>序号</t>
  </si>
  <si>
    <t>资产名称</t>
  </si>
  <si>
    <t>招租面积（㎡）</t>
  </si>
  <si>
    <t>租期（年）</t>
  </si>
  <si>
    <t>挂牌单价（元/㎡•月）</t>
  </si>
  <si>
    <t>租赁保证金（元）</t>
  </si>
  <si>
    <t>交易保证金（元）</t>
  </si>
  <si>
    <t>租金支付方式</t>
  </si>
  <si>
    <t>用途限制</t>
  </si>
  <si>
    <t>免租期</t>
  </si>
  <si>
    <t>是否有原承租户</t>
  </si>
  <si>
    <t>是否办理不动产权证及权证号</t>
  </si>
  <si>
    <t>承租方性质要求</t>
  </si>
  <si>
    <t>承租方资格条件</t>
  </si>
  <si>
    <t>备注</t>
  </si>
  <si>
    <t>中山东路145号-2</t>
  </si>
  <si>
    <t>不低于一个月租金</t>
  </si>
  <si>
    <t>季度支付</t>
  </si>
  <si>
    <t>（1）租赁用途为商业经营，仅限经营零售百货/餐饮/文创体验等商业经营，经营范围需与营业执照一致（2）不得占用公共区域经营，不得产生超标准噪音、异味，服从消防、环保等要求 （3）严禁用于违法违规、易燃易爆、危险品存储/经营，及产生重度油烟、高分贝噪音、有毒有害气体等污染环境的活动（4）未经招租方书面同意，不得擅自改变房屋结构、用途，不得转租、转借或变相转租（5）必须符合国家、地方相关法律法规及我司统一运营管理规定，合规办理经营所需全部证照。</t>
  </si>
  <si>
    <t>无</t>
  </si>
  <si>
    <t>否</t>
  </si>
  <si>
    <t>法人、自然人、其他组织</t>
  </si>
  <si>
    <t>有一定经济实力，依法设立并合法存续的法人组织或具有完全民事行为能力的自然人。</t>
  </si>
  <si>
    <t>1、该标的需承租方自行踏勘，了解清楚该标的现状后抉择。    
2、合同金额按整数计算取，小数部分全予计入，不执行四舍五入。</t>
  </si>
  <si>
    <t>中山东路145号-4</t>
  </si>
  <si>
    <t>云岩区省府路15号-7</t>
  </si>
  <si>
    <t>合计</t>
  </si>
  <si>
    <t>评估金额
（元/㎡•月）</t>
  </si>
  <si>
    <t>评估报告有效期</t>
  </si>
  <si>
    <t>年租金（元)</t>
  </si>
  <si>
    <t>是否有原承租户(如有，需填写原承租户名称，原租赁合同截止日期）</t>
  </si>
  <si>
    <t>原承租户名称</t>
  </si>
  <si>
    <t>原租赁合同截止日期</t>
  </si>
  <si>
    <t>富源南路改貌农民新村安置房3栋二层</t>
  </si>
  <si>
    <t>2026.3.19</t>
  </si>
  <si>
    <t>办公、餐饮、酒店、商超、娱乐服务、其他经营</t>
  </si>
  <si>
    <t>按实际踏勘面积商谈免租期</t>
  </si>
  <si>
    <t>该标的可拆分面积承租，承租面积以实际探勘为准，承租方承租时需自筹资金按实际探勘面积自行隔断，租金单价从第二年起在上一年基础上按5%标准递增</t>
  </si>
  <si>
    <t>富源南路改貌农民新村安置房4栋一层</t>
  </si>
  <si>
    <t>富源南路改貌农民新村安置房4栋二层</t>
  </si>
  <si>
    <t>富源南路改貌农民新村安置房5栋一层</t>
  </si>
  <si>
    <t>餐饮、理发店、娱乐服务、其他经营</t>
  </si>
  <si>
    <t>1-2个月</t>
  </si>
  <si>
    <t>租金单价从第二年起在上一年基础上按5%标准递增</t>
  </si>
  <si>
    <t>餐饮、娱乐服务、其他经营</t>
  </si>
  <si>
    <t>1个月</t>
  </si>
  <si>
    <t>富源南路改貌农民新村安置房5栋二层</t>
  </si>
  <si>
    <t>注：标红区域视企业情况填写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</si>
</sst>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G9" sqref="G9"/>
    </sheetView>
  </sheetViews>
  <sheetFormatPr defaultColWidth="12.45" defaultRowHeight="30" customHeight="1" outlineLevelRow="6"/>
  <cols>
    <col min="1" max="1" width="5.90833333333333" style="25" customWidth="1"/>
    <col min="2" max="2" width="17.5" style="27" customWidth="1"/>
    <col min="3" max="3" width="11.625" style="27" customWidth="1"/>
    <col min="4" max="4" width="10.0916666666667" style="27" customWidth="1"/>
    <col min="5" max="5" width="13" style="27" customWidth="1"/>
    <col min="6" max="7" width="11.45" style="27" customWidth="1"/>
    <col min="8" max="8" width="10.725" style="27" customWidth="1"/>
    <col min="9" max="9" width="23.25" style="27" customWidth="1"/>
    <col min="10" max="10" width="9.09166666666667" style="27" customWidth="1"/>
    <col min="11" max="11" width="10" style="27" customWidth="1"/>
    <col min="12" max="12" width="14.75" style="27" customWidth="1"/>
    <col min="13" max="14" width="10.725" style="27" customWidth="1"/>
    <col min="15" max="15" width="10" style="27" customWidth="1"/>
    <col min="16" max="16380" width="12.45" customWidth="1"/>
  </cols>
  <sheetData>
    <row r="1" customHeight="1" spans="1: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5" customFormat="1" ht="42" customHeight="1" spans="1:1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2" t="s">
        <v>7</v>
      </c>
      <c r="H2" s="31" t="s">
        <v>8</v>
      </c>
      <c r="I2" s="31" t="s">
        <v>9</v>
      </c>
      <c r="J2" s="33" t="s">
        <v>10</v>
      </c>
      <c r="K2" s="34" t="s">
        <v>11</v>
      </c>
      <c r="L2" s="31" t="s">
        <v>12</v>
      </c>
      <c r="M2" s="31" t="s">
        <v>13</v>
      </c>
      <c r="N2" s="31" t="s">
        <v>14</v>
      </c>
      <c r="O2" s="31" t="s">
        <v>15</v>
      </c>
    </row>
    <row r="3" s="25" customFormat="1" customHeight="1" spans="1:15">
      <c r="A3" s="30"/>
      <c r="B3" s="31"/>
      <c r="C3" s="31"/>
      <c r="D3" s="31"/>
      <c r="E3" s="31"/>
      <c r="F3" s="31"/>
      <c r="G3" s="35"/>
      <c r="H3" s="31"/>
      <c r="I3" s="31"/>
      <c r="J3" s="36"/>
      <c r="K3" s="37"/>
      <c r="L3" s="31"/>
      <c r="M3" s="31"/>
      <c r="N3" s="31"/>
      <c r="O3" s="31"/>
    </row>
    <row r="4" s="25" customFormat="1" ht="78" customHeight="1" spans="1:15">
      <c r="A4" s="30">
        <v>1</v>
      </c>
      <c r="B4" s="31" t="s">
        <v>16</v>
      </c>
      <c r="C4" s="38">
        <v>45.2</v>
      </c>
      <c r="D4" s="39">
        <v>3</v>
      </c>
      <c r="E4" s="40">
        <v>332</v>
      </c>
      <c r="F4" s="33" t="s">
        <v>17</v>
      </c>
      <c r="G4" s="41">
        <v>36015</v>
      </c>
      <c r="H4" s="33" t="s">
        <v>18</v>
      </c>
      <c r="I4" s="33" t="s">
        <v>19</v>
      </c>
      <c r="J4" s="31" t="s">
        <v>20</v>
      </c>
      <c r="K4" s="32" t="s">
        <v>21</v>
      </c>
      <c r="L4" s="31" t="s">
        <v>21</v>
      </c>
      <c r="M4" s="32" t="s">
        <v>22</v>
      </c>
      <c r="N4" s="33" t="s">
        <v>23</v>
      </c>
      <c r="O4" s="33" t="s">
        <v>24</v>
      </c>
    </row>
    <row r="5" s="25" customFormat="1" ht="89" customHeight="1" spans="1:15">
      <c r="A5" s="30">
        <v>2</v>
      </c>
      <c r="B5" s="31" t="s">
        <v>25</v>
      </c>
      <c r="C5" s="38">
        <v>35.57</v>
      </c>
      <c r="D5" s="39">
        <v>3</v>
      </c>
      <c r="E5" s="40">
        <v>382</v>
      </c>
      <c r="F5" s="33" t="s">
        <v>17</v>
      </c>
      <c r="G5" s="41">
        <v>32610</v>
      </c>
      <c r="H5" s="33" t="s">
        <v>18</v>
      </c>
      <c r="I5" s="42"/>
      <c r="J5" s="31" t="s">
        <v>20</v>
      </c>
      <c r="K5" s="43"/>
      <c r="L5" s="31" t="s">
        <v>21</v>
      </c>
      <c r="M5" s="43"/>
      <c r="N5" s="42"/>
      <c r="O5" s="42"/>
    </row>
    <row r="6" s="25" customFormat="1" ht="103" customHeight="1" spans="1:15">
      <c r="A6" s="30">
        <v>3</v>
      </c>
      <c r="B6" s="44" t="s">
        <v>26</v>
      </c>
      <c r="C6" s="38">
        <v>35.38</v>
      </c>
      <c r="D6" s="39">
        <v>3</v>
      </c>
      <c r="E6" s="40">
        <v>180</v>
      </c>
      <c r="F6" s="33" t="s">
        <v>17</v>
      </c>
      <c r="G6" s="41">
        <v>15284</v>
      </c>
      <c r="H6" s="33" t="s">
        <v>18</v>
      </c>
      <c r="I6" s="42"/>
      <c r="J6" s="45" t="s">
        <v>20</v>
      </c>
      <c r="K6" s="35"/>
      <c r="L6" s="31" t="s">
        <v>21</v>
      </c>
      <c r="M6" s="43"/>
      <c r="N6" s="42"/>
      <c r="O6" s="36"/>
    </row>
    <row r="7" s="26" customFormat="1" customHeight="1" spans="1:15">
      <c r="A7" s="46" t="s">
        <v>27</v>
      </c>
      <c r="B7" s="46"/>
      <c r="C7" s="46">
        <f>SUM(C4:C6)</f>
        <v>116.15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</sheetData>
  <sheetProtection formatCells="0" formatColumns="0" formatRows="0" insertRows="0" insertColumns="0" insertHyperlinks="0" deleteColumns="0" deleteRows="0" sort="0" autoFilter="0" pivotTables="0"/>
  <mergeCells count="2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6"/>
    <mergeCell ref="J2:J3"/>
    <mergeCell ref="K2:K3"/>
    <mergeCell ref="K4:K6"/>
    <mergeCell ref="L2:L3"/>
    <mergeCell ref="M2:M3"/>
    <mergeCell ref="M4:M6"/>
    <mergeCell ref="N2:N3"/>
    <mergeCell ref="N4:N6"/>
    <mergeCell ref="O2:O3"/>
    <mergeCell ref="O4:O6"/>
  </mergeCells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F7" sqref="F7"/>
    </sheetView>
  </sheetViews>
  <sheetFormatPr defaultColWidth="12.45" defaultRowHeight="29" customHeight="1"/>
  <cols>
    <col min="1" max="1" width="5.90833333333333" customWidth="1"/>
    <col min="2" max="2" width="23.25" customWidth="1"/>
    <col min="3" max="3" width="8.725" customWidth="1"/>
    <col min="4" max="4" width="10.0916666666667" customWidth="1"/>
    <col min="5" max="5" width="12.5" customWidth="1"/>
    <col min="6" max="6" width="13.75" customWidth="1"/>
    <col min="7" max="7" width="10.9083333333333" customWidth="1"/>
    <col min="8" max="8" width="11.45" customWidth="1"/>
    <col min="9" max="9" width="10.725" customWidth="1"/>
    <col min="10" max="10" width="15.875" customWidth="1"/>
    <col min="11" max="11" width="9.09166666666667" customWidth="1"/>
    <col min="12" max="13" width="10" customWidth="1"/>
    <col min="14" max="14" width="17.875" customWidth="1"/>
    <col min="15" max="16" width="10.725" customWidth="1"/>
    <col min="17" max="17" width="28.625" customWidth="1"/>
    <col min="18" max="16382" width="12.45" customWidth="1"/>
  </cols>
  <sheetData>
    <row r="1" customFormat="1" ht="4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7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5" t="s">
        <v>28</v>
      </c>
      <c r="F2" s="5" t="s">
        <v>29</v>
      </c>
      <c r="G2" s="4" t="s">
        <v>30</v>
      </c>
      <c r="H2" s="4" t="s">
        <v>6</v>
      </c>
      <c r="I2" s="4" t="s">
        <v>8</v>
      </c>
      <c r="J2" s="4" t="s">
        <v>9</v>
      </c>
      <c r="K2" s="6" t="s">
        <v>10</v>
      </c>
      <c r="L2" s="7" t="s">
        <v>31</v>
      </c>
      <c r="M2" s="8"/>
      <c r="N2" s="9" t="s">
        <v>12</v>
      </c>
      <c r="O2" s="9" t="s">
        <v>13</v>
      </c>
      <c r="P2" s="9" t="s">
        <v>14</v>
      </c>
      <c r="Q2" s="4" t="s">
        <v>15</v>
      </c>
    </row>
    <row r="3" s="1" customFormat="1" ht="63" customHeight="1" spans="1:17">
      <c r="A3" s="4"/>
      <c r="B3" s="4"/>
      <c r="C3" s="4"/>
      <c r="D3" s="4"/>
      <c r="E3" s="10"/>
      <c r="F3" s="11"/>
      <c r="G3" s="4"/>
      <c r="H3" s="4"/>
      <c r="I3" s="4"/>
      <c r="J3" s="4"/>
      <c r="K3" s="12"/>
      <c r="L3" s="9" t="s">
        <v>32</v>
      </c>
      <c r="M3" s="13" t="s">
        <v>33</v>
      </c>
      <c r="N3" s="9"/>
      <c r="O3" s="9"/>
      <c r="P3" s="9"/>
      <c r="Q3" s="4"/>
    </row>
    <row r="4" s="1" customFormat="1" ht="31" customHeight="1" spans="1:17">
      <c r="A4" s="4">
        <v>12</v>
      </c>
      <c r="B4" s="4" t="s">
        <v>34</v>
      </c>
      <c r="C4" s="14">
        <v>1062.39</v>
      </c>
      <c r="D4" s="15">
        <v>2</v>
      </c>
      <c r="E4" s="10">
        <v>8</v>
      </c>
      <c r="F4" s="11" t="s">
        <v>35</v>
      </c>
      <c r="G4" s="4">
        <f>C4*E4*12</f>
        <v>101989.44</v>
      </c>
      <c r="H4" s="4" t="s">
        <v>17</v>
      </c>
      <c r="I4" s="4" t="s">
        <v>18</v>
      </c>
      <c r="J4" s="6" t="s">
        <v>36</v>
      </c>
      <c r="K4" s="16" t="s">
        <v>37</v>
      </c>
      <c r="L4" s="9"/>
      <c r="M4" s="13"/>
      <c r="N4" s="9" t="s">
        <v>21</v>
      </c>
      <c r="O4" s="5" t="s">
        <v>22</v>
      </c>
      <c r="P4" s="5"/>
      <c r="Q4" s="6" t="s">
        <v>38</v>
      </c>
    </row>
    <row r="5" s="1" customFormat="1" ht="31" customHeight="1" spans="1:17">
      <c r="A5" s="4">
        <v>13</v>
      </c>
      <c r="B5" s="4" t="s">
        <v>39</v>
      </c>
      <c r="C5" s="14">
        <v>879.34</v>
      </c>
      <c r="D5" s="15">
        <v>2</v>
      </c>
      <c r="E5" s="10">
        <v>15</v>
      </c>
      <c r="F5" s="11" t="s">
        <v>35</v>
      </c>
      <c r="G5" s="4">
        <f t="shared" ref="G5:G10" si="0">C5*E5*12</f>
        <v>158281.2</v>
      </c>
      <c r="H5" s="4" t="s">
        <v>17</v>
      </c>
      <c r="I5" s="4" t="s">
        <v>18</v>
      </c>
      <c r="J5" s="16"/>
      <c r="K5" s="16"/>
      <c r="L5" s="9"/>
      <c r="M5" s="13"/>
      <c r="N5" s="9" t="s">
        <v>21</v>
      </c>
      <c r="O5" s="17"/>
      <c r="P5" s="5"/>
      <c r="Q5" s="16"/>
    </row>
    <row r="6" s="1" customFormat="1" ht="31" customHeight="1" spans="1:17">
      <c r="A6" s="4">
        <v>14</v>
      </c>
      <c r="B6" s="4" t="s">
        <v>40</v>
      </c>
      <c r="C6" s="14">
        <v>1449.38</v>
      </c>
      <c r="D6" s="15">
        <v>2</v>
      </c>
      <c r="E6" s="10">
        <v>8</v>
      </c>
      <c r="F6" s="11" t="s">
        <v>35</v>
      </c>
      <c r="G6" s="4">
        <f t="shared" si="0"/>
        <v>139140.48</v>
      </c>
      <c r="H6" s="4" t="s">
        <v>17</v>
      </c>
      <c r="I6" s="4" t="s">
        <v>18</v>
      </c>
      <c r="J6" s="12"/>
      <c r="K6" s="12"/>
      <c r="L6" s="9"/>
      <c r="M6" s="13"/>
      <c r="N6" s="9" t="s">
        <v>21</v>
      </c>
      <c r="O6" s="17"/>
      <c r="P6" s="5"/>
      <c r="Q6" s="12"/>
    </row>
    <row r="7" s="1" customFormat="1" ht="31" customHeight="1" spans="1:17">
      <c r="A7" s="4">
        <v>15</v>
      </c>
      <c r="B7" s="4" t="s">
        <v>41</v>
      </c>
      <c r="C7" s="14">
        <v>184.87</v>
      </c>
      <c r="D7" s="15">
        <v>2</v>
      </c>
      <c r="E7" s="10">
        <v>15</v>
      </c>
      <c r="F7" s="11" t="s">
        <v>35</v>
      </c>
      <c r="G7" s="4">
        <f t="shared" si="0"/>
        <v>33276.6</v>
      </c>
      <c r="H7" s="4" t="s">
        <v>17</v>
      </c>
      <c r="I7" s="4" t="s">
        <v>18</v>
      </c>
      <c r="J7" s="4" t="s">
        <v>42</v>
      </c>
      <c r="K7" s="12" t="s">
        <v>43</v>
      </c>
      <c r="L7" s="9"/>
      <c r="M7" s="13"/>
      <c r="N7" s="9" t="s">
        <v>21</v>
      </c>
      <c r="O7" s="17"/>
      <c r="P7" s="5"/>
      <c r="Q7" s="6" t="s">
        <v>44</v>
      </c>
    </row>
    <row r="8" s="1" customFormat="1" ht="31" customHeight="1" spans="1:17">
      <c r="A8" s="4">
        <v>16</v>
      </c>
      <c r="B8" s="4" t="s">
        <v>41</v>
      </c>
      <c r="C8" s="14">
        <v>67</v>
      </c>
      <c r="D8" s="15">
        <v>2</v>
      </c>
      <c r="E8" s="10">
        <v>15</v>
      </c>
      <c r="F8" s="11" t="s">
        <v>35</v>
      </c>
      <c r="G8" s="4">
        <f t="shared" si="0"/>
        <v>12060</v>
      </c>
      <c r="H8" s="4" t="s">
        <v>17</v>
      </c>
      <c r="I8" s="4" t="s">
        <v>18</v>
      </c>
      <c r="J8" s="4" t="s">
        <v>45</v>
      </c>
      <c r="K8" s="12" t="s">
        <v>46</v>
      </c>
      <c r="L8" s="9"/>
      <c r="M8" s="13"/>
      <c r="N8" s="9" t="s">
        <v>21</v>
      </c>
      <c r="O8" s="17"/>
      <c r="P8" s="5"/>
      <c r="Q8" s="12"/>
    </row>
    <row r="9" s="1" customFormat="1" ht="31" customHeight="1" spans="1:17">
      <c r="A9" s="4">
        <v>17</v>
      </c>
      <c r="B9" s="4" t="s">
        <v>47</v>
      </c>
      <c r="C9" s="14">
        <v>1427.73</v>
      </c>
      <c r="D9" s="15">
        <v>2</v>
      </c>
      <c r="E9" s="10">
        <v>8</v>
      </c>
      <c r="F9" s="11" t="s">
        <v>35</v>
      </c>
      <c r="G9" s="4">
        <f t="shared" si="0"/>
        <v>137062.08</v>
      </c>
      <c r="H9" s="4" t="s">
        <v>17</v>
      </c>
      <c r="I9" s="4" t="s">
        <v>18</v>
      </c>
      <c r="J9" s="6" t="s">
        <v>36</v>
      </c>
      <c r="K9" s="16" t="s">
        <v>37</v>
      </c>
      <c r="L9" s="9"/>
      <c r="M9" s="13"/>
      <c r="N9" s="9" t="s">
        <v>21</v>
      </c>
      <c r="O9" s="17"/>
      <c r="P9" s="5"/>
      <c r="Q9" s="6" t="s">
        <v>38</v>
      </c>
    </row>
    <row r="10" s="1" customFormat="1" ht="51" customHeight="1" spans="1:17">
      <c r="A10" s="4">
        <v>18</v>
      </c>
      <c r="B10" s="4" t="s">
        <v>47</v>
      </c>
      <c r="C10" s="14">
        <v>730</v>
      </c>
      <c r="D10" s="15">
        <v>2</v>
      </c>
      <c r="E10" s="10">
        <v>8</v>
      </c>
      <c r="F10" s="11" t="s">
        <v>35</v>
      </c>
      <c r="G10" s="4">
        <f t="shared" si="0"/>
        <v>70080</v>
      </c>
      <c r="H10" s="4" t="s">
        <v>17</v>
      </c>
      <c r="I10" s="4" t="s">
        <v>18</v>
      </c>
      <c r="J10" s="12"/>
      <c r="K10" s="12"/>
      <c r="L10" s="9"/>
      <c r="M10" s="13"/>
      <c r="N10" s="9" t="s">
        <v>21</v>
      </c>
      <c r="O10" s="17"/>
      <c r="P10" s="5"/>
      <c r="Q10" s="12"/>
    </row>
    <row r="11" s="2" customFormat="1" customHeight="1" spans="1:17">
      <c r="A11" s="18" t="s">
        <v>27</v>
      </c>
      <c r="B11" s="19"/>
      <c r="C11" s="14"/>
      <c r="D11" s="18"/>
      <c r="E11" s="18"/>
      <c r="F11" s="18"/>
      <c r="G11" s="20"/>
      <c r="H11" s="18"/>
      <c r="I11" s="18"/>
      <c r="J11" s="21"/>
      <c r="K11" s="18"/>
      <c r="L11" s="18"/>
      <c r="M11" s="18"/>
      <c r="N11" s="18"/>
      <c r="O11" s="11"/>
      <c r="P11" s="11"/>
      <c r="Q11" s="22"/>
    </row>
    <row r="12" customFormat="1" customHeight="1" spans="1:17">
      <c r="A12" s="23" t="s">
        <v>48</v>
      </c>
      <c r="B12" s="19"/>
      <c r="C12" s="23"/>
      <c r="D12" s="23"/>
      <c r="E12" s="23"/>
      <c r="F12" s="23"/>
      <c r="G12" s="23"/>
      <c r="H12" s="23"/>
      <c r="I12" s="24"/>
      <c r="J12" s="24"/>
      <c r="K12" s="24"/>
      <c r="L12" s="24"/>
      <c r="M12" s="23"/>
      <c r="N12" s="23"/>
      <c r="O12" s="23"/>
      <c r="P12" s="23"/>
      <c r="Q12" s="23"/>
    </row>
  </sheetData>
  <sheetProtection formatCells="0" formatColumns="0" formatRows="0" insertRows="0" insertColumns="0" insertHyperlinks="0" deleteColumns="0" deleteRows="0" sort="0" autoFilter="0" pivotTables="0"/>
  <mergeCells count="25">
    <mergeCell ref="A1:Q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6"/>
    <mergeCell ref="J9:J10"/>
    <mergeCell ref="K2:K3"/>
    <mergeCell ref="K4:K6"/>
    <mergeCell ref="K9:K10"/>
    <mergeCell ref="N2:N3"/>
    <mergeCell ref="O2:O3"/>
    <mergeCell ref="O4:O10"/>
    <mergeCell ref="P2:P3"/>
    <mergeCell ref="Q2:Q3"/>
    <mergeCell ref="Q4:Q6"/>
    <mergeCell ref="Q7:Q8"/>
    <mergeCell ref="Q9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2026-01-29T09:31:47Z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6DFEFA1F61B841D59E3181222E6ED5B5_13</vt:lpwstr>
  </property>
  <property fmtid="{D5CDD505-2E9C-101B-9397-08002B2CF9AE}" pid="4" name="CalculationRule">
    <vt:i4>0</vt:i4>
  </property>
</Properties>
</file>